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5753\Documents\"/>
    </mc:Choice>
  </mc:AlternateContent>
  <bookViews>
    <workbookView xWindow="0" yWindow="0" windowWidth="24000" windowHeight="9510"/>
  </bookViews>
  <sheets>
    <sheet name="Step 1 Budget" sheetId="1" r:id="rId1"/>
    <sheet name="Step 2 Plan" sheetId="2" r:id="rId2"/>
    <sheet name="Step 3 Record Actuals" sheetId="3" r:id="rId3"/>
    <sheet name="Step 4 Analysis" sheetId="4" r:id="rId4"/>
    <sheet name="Appendix - budget assumptions"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4" l="1"/>
  <c r="C20" i="4"/>
  <c r="C19" i="4"/>
  <c r="C18" i="4"/>
  <c r="C17" i="4"/>
  <c r="C16" i="4"/>
  <c r="C15" i="4"/>
  <c r="C14" i="4"/>
  <c r="C13" i="4"/>
  <c r="C12" i="4"/>
  <c r="C11" i="4"/>
  <c r="C10" i="4"/>
  <c r="G6" i="4"/>
  <c r="E6" i="4"/>
  <c r="B6" i="4"/>
  <c r="G5" i="4"/>
  <c r="B5" i="4"/>
  <c r="O21" i="3"/>
  <c r="M21" i="3"/>
  <c r="K21" i="3"/>
  <c r="I21" i="3"/>
  <c r="G21" i="3"/>
  <c r="Q11" i="3"/>
  <c r="D11" i="4" s="1"/>
  <c r="Q12" i="3"/>
  <c r="Q13" i="3"/>
  <c r="D13" i="4" s="1"/>
  <c r="Q14" i="3"/>
  <c r="D14" i="4" s="1"/>
  <c r="Q15" i="3"/>
  <c r="D15" i="4" s="1"/>
  <c r="Q16" i="3"/>
  <c r="D16" i="4" s="1"/>
  <c r="Q17" i="3"/>
  <c r="D17" i="4" s="1"/>
  <c r="Q18" i="3"/>
  <c r="D18" i="4" s="1"/>
  <c r="Q19" i="3"/>
  <c r="D19" i="4" s="1"/>
  <c r="Q20" i="3"/>
  <c r="D20" i="4" s="1"/>
  <c r="Q10" i="3"/>
  <c r="B22" i="3"/>
  <c r="C20" i="3"/>
  <c r="C19" i="3"/>
  <c r="C18" i="3"/>
  <c r="C17" i="3"/>
  <c r="C16" i="3"/>
  <c r="C15" i="3"/>
  <c r="C14" i="3"/>
  <c r="C13" i="3"/>
  <c r="C12" i="3"/>
  <c r="C11" i="3"/>
  <c r="C10" i="3"/>
  <c r="G6" i="3"/>
  <c r="E6" i="3"/>
  <c r="B6" i="3"/>
  <c r="G5" i="3"/>
  <c r="B5" i="3"/>
  <c r="P11" i="2"/>
  <c r="P12" i="2"/>
  <c r="P13" i="2"/>
  <c r="P14" i="2"/>
  <c r="P15" i="2"/>
  <c r="P16" i="2"/>
  <c r="P17" i="2"/>
  <c r="P18" i="2"/>
  <c r="P19" i="2"/>
  <c r="P20" i="2"/>
  <c r="P10" i="2"/>
  <c r="B22" i="2"/>
  <c r="C11" i="2"/>
  <c r="C12" i="2"/>
  <c r="O12" i="2" s="1"/>
  <c r="N12" i="3" s="1"/>
  <c r="C13" i="2"/>
  <c r="C14" i="2"/>
  <c r="O14" i="2" s="1"/>
  <c r="N14" i="3" s="1"/>
  <c r="C15" i="2"/>
  <c r="M15" i="2" s="1"/>
  <c r="L15" i="3" s="1"/>
  <c r="C16" i="2"/>
  <c r="C17" i="2"/>
  <c r="E17" i="2" s="1"/>
  <c r="D17" i="3" s="1"/>
  <c r="C18" i="2"/>
  <c r="O18" i="2" s="1"/>
  <c r="N18" i="3" s="1"/>
  <c r="C19" i="2"/>
  <c r="M19" i="2" s="1"/>
  <c r="L19" i="3" s="1"/>
  <c r="C20" i="2"/>
  <c r="C10" i="2"/>
  <c r="G6" i="2"/>
  <c r="E6" i="2"/>
  <c r="B6" i="2"/>
  <c r="G5" i="2"/>
  <c r="B5" i="2"/>
  <c r="C21" i="1"/>
  <c r="C21" i="2" s="1"/>
  <c r="Q20" i="2" l="1"/>
  <c r="Q16" i="2"/>
  <c r="Q11" i="2"/>
  <c r="Q10" i="2"/>
  <c r="C21" i="3"/>
  <c r="Q13" i="2"/>
  <c r="C21" i="4"/>
  <c r="D10" i="4"/>
  <c r="D12" i="4"/>
  <c r="O22" i="3"/>
  <c r="O23" i="3" s="1"/>
  <c r="M22" i="3"/>
  <c r="M23" i="3" s="1"/>
  <c r="K22" i="3"/>
  <c r="K23" i="3" s="1"/>
  <c r="I22" i="3"/>
  <c r="I23" i="3" s="1"/>
  <c r="G22" i="3"/>
  <c r="G23" i="3" s="1"/>
  <c r="M13" i="2"/>
  <c r="L13" i="3" s="1"/>
  <c r="I13" i="2"/>
  <c r="H13" i="3" s="1"/>
  <c r="G15" i="2"/>
  <c r="F15" i="3" s="1"/>
  <c r="Q19" i="2"/>
  <c r="E10" i="2"/>
  <c r="D10" i="3" s="1"/>
  <c r="E13" i="2"/>
  <c r="D13" i="3" s="1"/>
  <c r="G17" i="2"/>
  <c r="F17" i="3" s="1"/>
  <c r="I17" i="2"/>
  <c r="H17" i="3" s="1"/>
  <c r="K17" i="2"/>
  <c r="J17" i="3" s="1"/>
  <c r="M17" i="2"/>
  <c r="L17" i="3" s="1"/>
  <c r="O17" i="2"/>
  <c r="N17" i="3" s="1"/>
  <c r="Q17" i="2"/>
  <c r="E15" i="2"/>
  <c r="D15" i="3" s="1"/>
  <c r="K15" i="2"/>
  <c r="J15" i="3" s="1"/>
  <c r="O15" i="2"/>
  <c r="N15" i="3" s="1"/>
  <c r="E19" i="2"/>
  <c r="D19" i="3" s="1"/>
  <c r="G10" i="2"/>
  <c r="F10" i="3" s="1"/>
  <c r="G19" i="2"/>
  <c r="F19" i="3" s="1"/>
  <c r="K10" i="2"/>
  <c r="J10" i="3" s="1"/>
  <c r="K19" i="2"/>
  <c r="J19" i="3" s="1"/>
  <c r="O10" i="2"/>
  <c r="N10" i="3" s="1"/>
  <c r="O19" i="2"/>
  <c r="N19" i="3" s="1"/>
  <c r="Q15" i="2"/>
  <c r="G13" i="2"/>
  <c r="F13" i="3" s="1"/>
  <c r="I10" i="2"/>
  <c r="H10" i="3" s="1"/>
  <c r="K13" i="2"/>
  <c r="J13" i="3" s="1"/>
  <c r="M10" i="2"/>
  <c r="L10" i="3" s="1"/>
  <c r="O13" i="2"/>
  <c r="N13" i="3" s="1"/>
  <c r="E18" i="2"/>
  <c r="D18" i="3" s="1"/>
  <c r="E14" i="2"/>
  <c r="D14" i="3" s="1"/>
  <c r="G11" i="2"/>
  <c r="F11" i="3" s="1"/>
  <c r="G16" i="2"/>
  <c r="F16" i="3" s="1"/>
  <c r="G20" i="2"/>
  <c r="F20" i="3" s="1"/>
  <c r="I14" i="2"/>
  <c r="H14" i="3" s="1"/>
  <c r="I18" i="2"/>
  <c r="H18" i="3" s="1"/>
  <c r="K11" i="2"/>
  <c r="J11" i="3" s="1"/>
  <c r="K16" i="2"/>
  <c r="J16" i="3" s="1"/>
  <c r="K20" i="2"/>
  <c r="J20" i="3" s="1"/>
  <c r="M14" i="2"/>
  <c r="L14" i="3" s="1"/>
  <c r="M18" i="2"/>
  <c r="L18" i="3" s="1"/>
  <c r="O11" i="2"/>
  <c r="N11" i="3" s="1"/>
  <c r="O16" i="2"/>
  <c r="N16" i="3" s="1"/>
  <c r="O20" i="2"/>
  <c r="N20" i="3" s="1"/>
  <c r="Q18" i="2"/>
  <c r="Q14" i="2"/>
  <c r="I15" i="2"/>
  <c r="H15" i="3" s="1"/>
  <c r="I19" i="2"/>
  <c r="H19" i="3" s="1"/>
  <c r="E20" i="2"/>
  <c r="D20" i="3" s="1"/>
  <c r="E16" i="2"/>
  <c r="D16" i="3" s="1"/>
  <c r="E11" i="2"/>
  <c r="D11" i="3" s="1"/>
  <c r="G14" i="2"/>
  <c r="F14" i="3" s="1"/>
  <c r="G18" i="2"/>
  <c r="F18" i="3" s="1"/>
  <c r="I11" i="2"/>
  <c r="H11" i="3" s="1"/>
  <c r="I16" i="2"/>
  <c r="H16" i="3" s="1"/>
  <c r="I20" i="2"/>
  <c r="H20" i="3" s="1"/>
  <c r="K14" i="2"/>
  <c r="J14" i="3" s="1"/>
  <c r="K18" i="2"/>
  <c r="J18" i="3" s="1"/>
  <c r="M11" i="2"/>
  <c r="L11" i="3" s="1"/>
  <c r="M16" i="2"/>
  <c r="L16" i="3" s="1"/>
  <c r="M20" i="2"/>
  <c r="L20" i="3" s="1"/>
  <c r="K12" i="2"/>
  <c r="J12" i="3" s="1"/>
  <c r="I12" i="2"/>
  <c r="H12" i="3" s="1"/>
  <c r="M12" i="2"/>
  <c r="L12" i="3" s="1"/>
  <c r="Q12" i="2"/>
  <c r="E12" i="2"/>
  <c r="D12" i="3" s="1"/>
  <c r="G12" i="2"/>
  <c r="F12" i="3" s="1"/>
  <c r="C22" i="1"/>
  <c r="C22" i="3" l="1"/>
  <c r="C22" i="4"/>
  <c r="P17" i="3"/>
  <c r="R17" i="3" s="1"/>
  <c r="E17" i="4" s="1"/>
  <c r="G17" i="4" s="1"/>
  <c r="P14" i="3"/>
  <c r="R14" i="3" s="1"/>
  <c r="E14" i="4" s="1"/>
  <c r="G14" i="4" s="1"/>
  <c r="P13" i="3"/>
  <c r="R13" i="3" s="1"/>
  <c r="E13" i="4" s="1"/>
  <c r="G13" i="4" s="1"/>
  <c r="P16" i="3"/>
  <c r="R16" i="3" s="1"/>
  <c r="E16" i="4" s="1"/>
  <c r="G16" i="4" s="1"/>
  <c r="P18" i="3"/>
  <c r="R18" i="3" s="1"/>
  <c r="E18" i="4" s="1"/>
  <c r="G18" i="4" s="1"/>
  <c r="P15" i="3"/>
  <c r="R15" i="3" s="1"/>
  <c r="E15" i="4" s="1"/>
  <c r="G15" i="4" s="1"/>
  <c r="P10" i="3"/>
  <c r="R10" i="3" s="1"/>
  <c r="E10" i="4" s="1"/>
  <c r="G10" i="4" s="1"/>
  <c r="P11" i="3"/>
  <c r="R11" i="3" s="1"/>
  <c r="E11" i="4" s="1"/>
  <c r="G11" i="4" s="1"/>
  <c r="P12" i="3"/>
  <c r="R12" i="3" s="1"/>
  <c r="E12" i="4" s="1"/>
  <c r="G12" i="4" s="1"/>
  <c r="P20" i="3"/>
  <c r="R20" i="3" s="1"/>
  <c r="E20" i="4" s="1"/>
  <c r="G20" i="4" s="1"/>
  <c r="P19" i="3"/>
  <c r="R19" i="3" s="1"/>
  <c r="E19" i="4" s="1"/>
  <c r="G19" i="4" s="1"/>
  <c r="Q21" i="3"/>
  <c r="E21" i="3"/>
  <c r="I21" i="2"/>
  <c r="H21" i="3" s="1"/>
  <c r="G21" i="2"/>
  <c r="F21" i="3" s="1"/>
  <c r="E21" i="2"/>
  <c r="D21" i="3" s="1"/>
  <c r="O21" i="2"/>
  <c r="K21" i="2"/>
  <c r="Q21" i="2"/>
  <c r="Q22" i="2" s="1"/>
  <c r="Q23" i="2" s="1"/>
  <c r="M21" i="2"/>
  <c r="C23" i="1"/>
  <c r="C22" i="2"/>
  <c r="G22" i="2" l="1"/>
  <c r="G23" i="2" s="1"/>
  <c r="F23" i="3" s="1"/>
  <c r="E22" i="2"/>
  <c r="D22" i="3" s="1"/>
  <c r="C23" i="2"/>
  <c r="C23" i="3"/>
  <c r="C23" i="4"/>
  <c r="I22" i="2"/>
  <c r="I23" i="2" s="1"/>
  <c r="H23" i="3" s="1"/>
  <c r="O22" i="2"/>
  <c r="N21" i="3"/>
  <c r="M22" i="2"/>
  <c r="L22" i="3" s="1"/>
  <c r="L21" i="3"/>
  <c r="K22" i="2"/>
  <c r="J21" i="3"/>
  <c r="D21" i="4"/>
  <c r="E22" i="3"/>
  <c r="Q22" i="3"/>
  <c r="D22" i="4" s="1"/>
  <c r="F22" i="3" l="1"/>
  <c r="E23" i="2"/>
  <c r="D23" i="3" s="1"/>
  <c r="H22" i="3"/>
  <c r="M23" i="2"/>
  <c r="L23" i="3" s="1"/>
  <c r="P21" i="3"/>
  <c r="R21" i="3" s="1"/>
  <c r="E21" i="4" s="1"/>
  <c r="G21" i="4" s="1"/>
  <c r="K23" i="2"/>
  <c r="J23" i="3" s="1"/>
  <c r="J22" i="3"/>
  <c r="O23" i="2"/>
  <c r="N23" i="3" s="1"/>
  <c r="N22" i="3"/>
  <c r="E23" i="3"/>
  <c r="Q23" i="3"/>
  <c r="P23" i="3" l="1"/>
  <c r="R23" i="3" s="1"/>
  <c r="E23" i="4" s="1"/>
  <c r="G23" i="4" s="1"/>
  <c r="P22" i="3"/>
  <c r="R22" i="3" s="1"/>
  <c r="E22" i="4" s="1"/>
  <c r="G22" i="4" s="1"/>
  <c r="D23" i="4"/>
</calcChain>
</file>

<file path=xl/sharedStrings.xml><?xml version="1.0" encoding="utf-8"?>
<sst xmlns="http://schemas.openxmlformats.org/spreadsheetml/2006/main" count="222" uniqueCount="110">
  <si>
    <t>U.S. Department of Housing &amp; Urban Development</t>
  </si>
  <si>
    <t xml:space="preserve">Itemized Budget </t>
  </si>
  <si>
    <t>Agency:</t>
  </si>
  <si>
    <t>Grant #:</t>
  </si>
  <si>
    <t>Period Starting Date:</t>
  </si>
  <si>
    <t>Period End Date:</t>
  </si>
  <si>
    <t>Grant FY:</t>
  </si>
  <si>
    <t>Budget Items</t>
  </si>
  <si>
    <t>a. Personnel (Direct Labor)</t>
  </si>
  <si>
    <t>b. Fringe &amp; Other Benefits</t>
  </si>
  <si>
    <t>c. Training</t>
  </si>
  <si>
    <t>d. Travel</t>
  </si>
  <si>
    <t>e. Rent</t>
  </si>
  <si>
    <t>f. Phone</t>
  </si>
  <si>
    <t>g. Postage</t>
  </si>
  <si>
    <t>h. Supplies</t>
  </si>
  <si>
    <t>i. Technology/Equipment</t>
  </si>
  <si>
    <t>j. Marketing/Advertisement</t>
  </si>
  <si>
    <t>k. Other (Direct Costs)</t>
  </si>
  <si>
    <t>l. Subtotal of Direct Costs</t>
  </si>
  <si>
    <t>m. Indirect Costs (approved indirect cost %)</t>
  </si>
  <si>
    <t>Total Budget</t>
  </si>
  <si>
    <t>Instructions</t>
  </si>
  <si>
    <t xml:space="preserve"> </t>
  </si>
  <si>
    <t>Quarterly Planning</t>
  </si>
  <si>
    <t>XXX Housing Agency</t>
  </si>
  <si>
    <t>Budget</t>
  </si>
  <si>
    <t xml:space="preserve">dollars </t>
  </si>
  <si>
    <t xml:space="preserve">percentage </t>
  </si>
  <si>
    <t>Quarter 1 Expenditures</t>
  </si>
  <si>
    <t>Quarter 2 Expenditures</t>
  </si>
  <si>
    <t>Quarter 3 Expenditures</t>
  </si>
  <si>
    <t>Quarter 4 Expenditures</t>
  </si>
  <si>
    <t>Quarter 5 Expenditures</t>
  </si>
  <si>
    <t>Quarter 6 Expenditures</t>
  </si>
  <si>
    <t>Total Expenditures</t>
  </si>
  <si>
    <t>1. Complete the yellow shaded areas with grant and agency information</t>
  </si>
  <si>
    <t>2. Complete the blue shaded areas with your budget numbers.</t>
  </si>
  <si>
    <t>1. Complete the blue cells.</t>
  </si>
  <si>
    <t xml:space="preserve">     - Note that the agency and budget information in the orange cells will self-populate with data from Step 1.</t>
  </si>
  <si>
    <t xml:space="preserve">     - Insert the percentage of the budget you expect to expend each quarter. </t>
  </si>
  <si>
    <t>2.  Check your work.</t>
  </si>
  <si>
    <t xml:space="preserve">     - The budget totals in the green cells will auto-calculate.</t>
  </si>
  <si>
    <t xml:space="preserve">     - Confirm that the percentages total 100 (in the first green column)</t>
  </si>
  <si>
    <t xml:space="preserve">     - Confirm the dollar amounts in the second green column equal the dollars in the orange budget column.</t>
  </si>
  <si>
    <t>This worksheet serves to codify your budget.</t>
  </si>
  <si>
    <t>This worksheet allows you to allocate your annual budget across the six quarters of your grant. You may want to allocate costs evenly (1/6 or  16.7% per quarter) or you may choose to more costs towards your early quarters. Some costs like training or equipment may be one time costs.</t>
  </si>
  <si>
    <t>projected</t>
  </si>
  <si>
    <t>actual</t>
  </si>
  <si>
    <t>3. The green cells will calculate to show your total budget.</t>
  </si>
  <si>
    <t>Budget Actuals vs Projections</t>
  </si>
  <si>
    <t>Year to Date Expenditures</t>
  </si>
  <si>
    <t>Actuals</t>
  </si>
  <si>
    <t>Remaining</t>
  </si>
  <si>
    <t>quarters</t>
  </si>
  <si>
    <t>$/quarter</t>
  </si>
  <si>
    <t>Notes</t>
  </si>
  <si>
    <t>On budget?</t>
  </si>
  <si>
    <t>This worksheet allows you to track your actual costs each quarter and see how much money remains to be expended over the remaining grant period.</t>
  </si>
  <si>
    <t>Grant funds</t>
  </si>
  <si>
    <t>2.  Assess your status.</t>
  </si>
  <si>
    <t>This worksheet helps you assess if you are on pace to spend your budget by the end of the grant period.</t>
  </si>
  <si>
    <t xml:space="preserve">     - Note that the agency information, budget, actuals, and remaining funds in the orange cells will self-populate with data from Step 3.  </t>
  </si>
  <si>
    <t xml:space="preserve">     - The budget available per quarter for the remaining quarters in the green cells will auto-calculate.</t>
  </si>
  <si>
    <t xml:space="preserve">     - Confirm that you are on pace to spend that amount quarterly through the end of the grant period.</t>
  </si>
  <si>
    <t xml:space="preserve">     - Make any notes about the status of your budget. E.g. Do you need to speed up expenditures or slow them down? Is rebudgetting necessary?</t>
  </si>
  <si>
    <t xml:space="preserve">     - Note that the agency information and budget projections in the orange cells will self-populate with data from Step 2.</t>
  </si>
  <si>
    <t xml:space="preserve">     - Insert the number of quarters remaining in your grant period. For example, if you inserted data for Q2, you have 4 quarters remaining.</t>
  </si>
  <si>
    <t xml:space="preserve">     - Keep in mind, you may start spending your funds slowly and ramp up in the second quarter. Or, you may choose to expend all your funds over the first four or five quarters so so that you have little to spend in your final quarter.</t>
  </si>
  <si>
    <t xml:space="preserve">     - Compare your quarterly actuals to your projections to see if you are spending your funds as planned.</t>
  </si>
  <si>
    <t xml:space="preserve">     - The total actual l expenditures and remaining funds in the green cells will auto-calculate.</t>
  </si>
  <si>
    <t xml:space="preserve">     - Look at the total funds remaining in the green column.  Confirm that the totals are positive.  If they are negative, you may have to do some rebudgetting.</t>
  </si>
  <si>
    <t xml:space="preserve">     - If you are running ahead or behind on the quarter, consider how you can adjust in future quarters.</t>
  </si>
  <si>
    <t xml:space="preserve">     - If you have concerns about your budget, go to step 4 for additional analysis.</t>
  </si>
  <si>
    <t xml:space="preserve">     - Enter the actual expenditures for the grant quarter by category.</t>
  </si>
  <si>
    <t xml:space="preserve">     *For definitions of budget line items, see the budget assumption tab</t>
  </si>
  <si>
    <t>ne Item</t>
  </si>
  <si>
    <t>Cost Principle Considerations</t>
  </si>
  <si>
    <t>Assumption Examples</t>
  </si>
  <si>
    <t>Personnel</t>
  </si>
  <si>
    <t>Rates are reasonable, meet grant requirements for experience, within executive compensation requirements, §200.430 Compensation: Personal Services</t>
  </si>
  <si>
    <t>Name, pay rate, labor category, # of hours and housing counseling years of experience.</t>
  </si>
  <si>
    <t>Fringe Benefits</t>
  </si>
  <si>
    <t>Reasonable rate, allowable fringe pool, §200.431   Compensation—Fringe Benefits.</t>
  </si>
  <si>
    <t>Fringe pool (accounts), rate and effective date.</t>
  </si>
  <si>
    <t>Travel</t>
  </si>
  <si>
    <t>Reasonable (consistent with Federal Travel Regulations “FTR”), allowable purpose, allocable for HUD/OHC related activities, §200.474 Travel Costs</t>
  </si>
  <si>
    <t>Purpose of travel, # of participants and itemized costs. ALL travel must be approved by HUD in advance of travel.</t>
  </si>
  <si>
    <t>Supplies</t>
  </si>
  <si>
    <t>Allowable, allocable for HUD/OHC related activities,  reasonable costs/quantity</t>
  </si>
  <si>
    <t>Itemized list (including quantity, unit, rate), use/purpose and costs.</t>
  </si>
  <si>
    <t>Training</t>
  </si>
  <si>
    <t>Allowable under §200.474 Training and Education and §200.432 Conferences</t>
  </si>
  <si>
    <t>Purpose of training, rates, # of hours/fixed fee and services provided.</t>
  </si>
  <si>
    <t>Allowable consistent with §200.439   Equipment and other capital expenditures.</t>
  </si>
  <si>
    <t>Allowable under Omni Circular Subpart E, allocable for HUD/OHC related activities, reasonable and necessary</t>
  </si>
  <si>
    <t>Rationale/justification, costs, allocation methodology and purpose.</t>
  </si>
  <si>
    <t>Rent</t>
  </si>
  <si>
    <t>Phone</t>
  </si>
  <si>
    <t>Postage</t>
  </si>
  <si>
    <t>Technology/ Equipment</t>
  </si>
  <si>
    <t>Marketing/Advertising</t>
  </si>
  <si>
    <t>Indirect Costs</t>
  </si>
  <si>
    <t>All other proposed Costs ( printing, delivery, etc.)</t>
  </si>
  <si>
    <t>Office space</t>
  </si>
  <si>
    <t>Federal Agency Acceptance of negotiated rate or the de Minimis rate (10% of Modified Total Direct Costs).</t>
  </si>
  <si>
    <t>Allowable under §200.414, includes costs associated with operating and maintaining buildings and facilities, and general administration and general expenses, such as the salaries and expenses of executive officers, personnel administration, and accounting.</t>
  </si>
  <si>
    <t>Allowable under §200.465, rental costs based upon market conditions in the area; alternatives available; and the type, life expectancy, condition, and value of the property leased.</t>
  </si>
  <si>
    <t>MM/DD/YYYY</t>
  </si>
  <si>
    <t>Budget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</si>
</sst>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Arial"/>
      <family val="2"/>
    </font>
    <font>
      <sz val="11"/>
      <color theme="1"/>
      <name val="Arial"/>
      <family val="2"/>
    </font>
    <font>
      <sz val="10"/>
      <color theme="1"/>
      <name val="Arial"/>
      <family val="2"/>
    </font>
    <font>
      <i/>
      <sz val="11"/>
      <color theme="1"/>
      <name val="Calibri"/>
      <family val="2"/>
      <scheme val="minor"/>
    </font>
    <font>
      <sz val="10"/>
      <color rgb="FF7030A0"/>
      <name val="Arial"/>
      <family val="2"/>
    </font>
    <font>
      <sz val="11"/>
      <color rgb="FF7030A0"/>
      <name val="Calibri"/>
      <family val="2"/>
      <scheme val="minor"/>
    </font>
    <font>
      <b/>
      <sz val="9"/>
      <color rgb="FF212121"/>
      <name val="Arial"/>
      <family val="2"/>
    </font>
    <font>
      <sz val="8"/>
      <color rgb="FF212121"/>
      <name val="Arial"/>
      <family val="2"/>
    </font>
    <font>
      <sz val="8"/>
      <name val="Arial"/>
      <family val="2"/>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B8CCE4"/>
        <bgColor indexed="64"/>
      </patternFill>
    </fill>
  </fills>
  <borders count="3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3" fillId="0" borderId="0" xfId="0" applyFont="1"/>
    <xf numFmtId="0" fontId="4" fillId="0" borderId="0" xfId="0" applyFont="1"/>
    <xf numFmtId="0" fontId="4" fillId="0" borderId="0" xfId="0" applyFont="1" applyFill="1" applyBorder="1"/>
    <xf numFmtId="0" fontId="3" fillId="0" borderId="1" xfId="0" applyFont="1" applyBorder="1" applyAlignment="1">
      <alignment horizontal="center" vertical="center"/>
    </xf>
    <xf numFmtId="0" fontId="5" fillId="0" borderId="2" xfId="0" applyFont="1" applyBorder="1"/>
    <xf numFmtId="0" fontId="5" fillId="0" borderId="6" xfId="0" applyFont="1" applyBorder="1"/>
    <xf numFmtId="0" fontId="5" fillId="0" borderId="0" xfId="0" applyFont="1" applyFill="1" applyBorder="1"/>
    <xf numFmtId="0" fontId="5" fillId="0" borderId="0" xfId="0" applyFont="1"/>
    <xf numFmtId="0" fontId="2" fillId="0" borderId="0" xfId="0" applyFont="1"/>
    <xf numFmtId="0" fontId="2" fillId="0" borderId="8" xfId="0" applyFont="1" applyBorder="1"/>
    <xf numFmtId="0" fontId="0" fillId="0" borderId="8" xfId="0" applyBorder="1"/>
    <xf numFmtId="44" fontId="0" fillId="0" borderId="8" xfId="0" applyNumberFormat="1" applyBorder="1"/>
    <xf numFmtId="0" fontId="2" fillId="0" borderId="11" xfId="0" applyFont="1" applyBorder="1"/>
    <xf numFmtId="0" fontId="0" fillId="0" borderId="0" xfId="0" applyBorder="1"/>
    <xf numFmtId="0" fontId="0" fillId="0" borderId="17" xfId="0" applyBorder="1"/>
    <xf numFmtId="0" fontId="2" fillId="0" borderId="18" xfId="0" applyFont="1" applyBorder="1"/>
    <xf numFmtId="0" fontId="0" fillId="0" borderId="15" xfId="0" applyBorder="1"/>
    <xf numFmtId="0" fontId="0" fillId="0" borderId="19" xfId="0" applyBorder="1"/>
    <xf numFmtId="0" fontId="0" fillId="0" borderId="20" xfId="0" applyBorder="1"/>
    <xf numFmtId="0" fontId="0" fillId="0" borderId="21" xfId="0" applyBorder="1"/>
    <xf numFmtId="44" fontId="5" fillId="3" borderId="15" xfId="1" applyFont="1" applyFill="1" applyBorder="1" applyAlignment="1">
      <alignment horizontal="left" vertical="center" wrapText="1"/>
    </xf>
    <xf numFmtId="0" fontId="5" fillId="0" borderId="14" xfId="0" applyFont="1" applyBorder="1"/>
    <xf numFmtId="0" fontId="5" fillId="0" borderId="22" xfId="0" applyFont="1" applyBorder="1"/>
    <xf numFmtId="0" fontId="0" fillId="0" borderId="19" xfId="0" applyFill="1" applyBorder="1"/>
    <xf numFmtId="0" fontId="0" fillId="0" borderId="15" xfId="0" applyFill="1" applyBorder="1"/>
    <xf numFmtId="0" fontId="5" fillId="0" borderId="0" xfId="0" applyFont="1" applyBorder="1"/>
    <xf numFmtId="14" fontId="5" fillId="0" borderId="0" xfId="0" applyNumberFormat="1" applyFont="1" applyFill="1" applyBorder="1"/>
    <xf numFmtId="0" fontId="5" fillId="0" borderId="0" xfId="0" applyFont="1" applyFill="1" applyBorder="1" applyAlignment="1">
      <alignment horizontal="left"/>
    </xf>
    <xf numFmtId="14" fontId="5" fillId="0" borderId="0" xfId="0" applyNumberFormat="1" applyFont="1" applyFill="1" applyBorder="1" applyAlignment="1"/>
    <xf numFmtId="0" fontId="5" fillId="0" borderId="0" xfId="0" applyFont="1" applyFill="1" applyBorder="1" applyAlignment="1">
      <alignment horizontal="center"/>
    </xf>
    <xf numFmtId="0" fontId="0" fillId="0" borderId="0" xfId="0" applyFont="1"/>
    <xf numFmtId="0" fontId="2" fillId="0" borderId="17" xfId="0" applyFont="1" applyBorder="1"/>
    <xf numFmtId="0" fontId="2" fillId="0" borderId="15" xfId="0" applyFont="1" applyBorder="1"/>
    <xf numFmtId="0" fontId="2" fillId="0" borderId="12" xfId="0" applyFont="1" applyBorder="1"/>
    <xf numFmtId="0" fontId="2" fillId="0" borderId="24" xfId="0" applyFont="1" applyBorder="1"/>
    <xf numFmtId="0" fontId="2" fillId="0" borderId="13" xfId="0" applyFont="1" applyBorder="1"/>
    <xf numFmtId="9" fontId="0" fillId="5" borderId="8" xfId="0" applyNumberFormat="1" applyFill="1" applyBorder="1"/>
    <xf numFmtId="44" fontId="0" fillId="5" borderId="8" xfId="0" applyNumberFormat="1" applyFill="1" applyBorder="1"/>
    <xf numFmtId="0" fontId="0" fillId="5" borderId="8" xfId="0" applyFill="1" applyBorder="1"/>
    <xf numFmtId="0" fontId="5" fillId="0" borderId="0" xfId="0" applyFont="1" applyFill="1"/>
    <xf numFmtId="0" fontId="5" fillId="3" borderId="2" xfId="0" applyFont="1" applyFill="1" applyBorder="1"/>
    <xf numFmtId="0" fontId="5" fillId="3" borderId="6" xfId="0" applyFont="1" applyFill="1" applyBorder="1"/>
    <xf numFmtId="0" fontId="5" fillId="3" borderId="14" xfId="0" applyFont="1" applyFill="1" applyBorder="1"/>
    <xf numFmtId="14" fontId="5" fillId="3" borderId="22" xfId="0" applyNumberFormat="1" applyFont="1" applyFill="1" applyBorder="1"/>
    <xf numFmtId="14" fontId="5" fillId="3" borderId="22" xfId="0" applyNumberFormat="1" applyFont="1" applyFill="1" applyBorder="1" applyAlignment="1"/>
    <xf numFmtId="0" fontId="5" fillId="3" borderId="22" xfId="0" applyFont="1" applyFill="1" applyBorder="1"/>
    <xf numFmtId="9" fontId="0" fillId="3" borderId="8" xfId="2" applyFont="1" applyFill="1" applyBorder="1"/>
    <xf numFmtId="0" fontId="6" fillId="0" borderId="0" xfId="0" applyFont="1"/>
    <xf numFmtId="44" fontId="0" fillId="3" borderId="8" xfId="2" applyNumberFormat="1" applyFont="1" applyFill="1" applyBorder="1"/>
    <xf numFmtId="44" fontId="0" fillId="3" borderId="8" xfId="0" applyNumberFormat="1" applyFill="1" applyBorder="1"/>
    <xf numFmtId="44" fontId="0" fillId="5" borderId="8" xfId="1" applyFont="1" applyFill="1" applyBorder="1"/>
    <xf numFmtId="44" fontId="0" fillId="3" borderId="8" xfId="1" applyFont="1" applyFill="1" applyBorder="1"/>
    <xf numFmtId="44" fontId="0" fillId="5" borderId="15" xfId="0" applyNumberFormat="1" applyFill="1" applyBorder="1"/>
    <xf numFmtId="0" fontId="2" fillId="0" borderId="16" xfId="0" applyFont="1" applyBorder="1"/>
    <xf numFmtId="0" fontId="2" fillId="0" borderId="16" xfId="0" applyFont="1" applyFill="1" applyBorder="1"/>
    <xf numFmtId="44" fontId="0" fillId="5" borderId="16" xfId="0" applyNumberFormat="1" applyFill="1" applyBorder="1"/>
    <xf numFmtId="44" fontId="7" fillId="4" borderId="15" xfId="1" applyFont="1" applyFill="1" applyBorder="1" applyAlignment="1">
      <alignment horizontal="left" vertical="center" wrapText="1"/>
    </xf>
    <xf numFmtId="14" fontId="7" fillId="2" borderId="22" xfId="0" applyNumberFormat="1" applyFont="1" applyFill="1" applyBorder="1"/>
    <xf numFmtId="9" fontId="8" fillId="4" borderId="8" xfId="2" applyFont="1" applyFill="1" applyBorder="1"/>
    <xf numFmtId="44" fontId="8" fillId="4" borderId="8" xfId="0" applyNumberFormat="1" applyFont="1" applyFill="1" applyBorder="1"/>
    <xf numFmtId="1" fontId="8" fillId="4" borderId="8" xfId="2" applyNumberFormat="1" applyFont="1" applyFill="1" applyBorder="1"/>
    <xf numFmtId="0" fontId="8" fillId="0" borderId="8" xfId="0" applyFont="1" applyBorder="1"/>
    <xf numFmtId="0" fontId="0" fillId="0" borderId="0" xfId="0" applyFill="1"/>
    <xf numFmtId="164" fontId="0" fillId="0" borderId="8" xfId="0" applyNumberFormat="1" applyBorder="1"/>
    <xf numFmtId="164" fontId="0" fillId="5" borderId="8" xfId="0" applyNumberFormat="1" applyFill="1" applyBorder="1"/>
    <xf numFmtId="0" fontId="9" fillId="7" borderId="25" xfId="0" applyFont="1" applyFill="1" applyBorder="1" applyAlignment="1">
      <alignment vertical="center" wrapText="1"/>
    </xf>
    <xf numFmtId="0" fontId="9" fillId="7" borderId="26" xfId="0" applyFont="1" applyFill="1" applyBorder="1" applyAlignment="1">
      <alignment vertical="center" wrapText="1"/>
    </xf>
    <xf numFmtId="0" fontId="10" fillId="6" borderId="27" xfId="0" applyFont="1" applyFill="1" applyBorder="1" applyAlignment="1">
      <alignment vertical="center" wrapText="1"/>
    </xf>
    <xf numFmtId="0" fontId="10" fillId="6" borderId="28" xfId="0" applyFont="1" applyFill="1" applyBorder="1" applyAlignment="1">
      <alignment vertical="center" wrapText="1"/>
    </xf>
    <xf numFmtId="0" fontId="10" fillId="6" borderId="29" xfId="0" applyFont="1" applyFill="1" applyBorder="1" applyAlignment="1">
      <alignment vertical="center" wrapText="1"/>
    </xf>
    <xf numFmtId="0" fontId="10" fillId="6" borderId="30" xfId="0" applyFont="1" applyFill="1" applyBorder="1" applyAlignment="1">
      <alignment vertical="center" wrapText="1"/>
    </xf>
    <xf numFmtId="0" fontId="0" fillId="0" borderId="0" xfId="0" applyAlignment="1">
      <alignment wrapText="1"/>
    </xf>
    <xf numFmtId="0" fontId="10" fillId="0" borderId="29" xfId="0" applyFont="1" applyFill="1" applyBorder="1" applyAlignment="1">
      <alignment vertical="center" wrapText="1"/>
    </xf>
    <xf numFmtId="0" fontId="0" fillId="0" borderId="0" xfId="0" applyFill="1" applyAlignment="1">
      <alignment wrapText="1"/>
    </xf>
    <xf numFmtId="0" fontId="11" fillId="0" borderId="29" xfId="0" applyFont="1" applyFill="1" applyBorder="1" applyAlignment="1">
      <alignment vertical="center" wrapText="1"/>
    </xf>
    <xf numFmtId="0" fontId="11" fillId="6" borderId="30" xfId="0" applyFont="1" applyFill="1" applyBorder="1" applyAlignment="1">
      <alignment vertical="center" wrapText="1"/>
    </xf>
    <xf numFmtId="0" fontId="11" fillId="6" borderId="29" xfId="0" applyFont="1" applyFill="1" applyBorder="1" applyAlignment="1">
      <alignment vertical="center" wrapText="1"/>
    </xf>
    <xf numFmtId="0" fontId="3" fillId="0" borderId="0" xfId="0" applyFont="1" applyBorder="1" applyAlignment="1">
      <alignment horizontal="center" vertic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5" fillId="0" borderId="9" xfId="0" applyFont="1" applyBorder="1" applyAlignment="1">
      <alignment horizontal="left"/>
    </xf>
    <xf numFmtId="0" fontId="5" fillId="0" borderId="10" xfId="0" applyFont="1" applyBorder="1" applyAlignment="1">
      <alignment horizontal="left"/>
    </xf>
    <xf numFmtId="0" fontId="7" fillId="2" borderId="22" xfId="0" applyFont="1" applyFill="1" applyBorder="1" applyAlignment="1">
      <alignment horizontal="center"/>
    </xf>
    <xf numFmtId="0" fontId="7" fillId="2" borderId="23"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9" xfId="0" applyFont="1" applyFill="1" applyBorder="1" applyAlignment="1">
      <alignment horizontal="left"/>
    </xf>
    <xf numFmtId="0" fontId="5" fillId="3" borderId="10" xfId="0" applyFont="1" applyFill="1" applyBorder="1" applyAlignment="1">
      <alignment horizontal="left"/>
    </xf>
    <xf numFmtId="0" fontId="5" fillId="3" borderId="22" xfId="0" applyFont="1" applyFill="1" applyBorder="1" applyAlignment="1">
      <alignment horizontal="center"/>
    </xf>
    <xf numFmtId="0" fontId="5" fillId="3" borderId="23" xfId="0" applyFont="1" applyFill="1" applyBorder="1" applyAlignment="1">
      <alignment horizontal="center"/>
    </xf>
    <xf numFmtId="49" fontId="5" fillId="3" borderId="3" xfId="0" applyNumberFormat="1" applyFont="1" applyFill="1" applyBorder="1" applyAlignment="1"/>
    <xf numFmtId="49" fontId="5" fillId="3" borderId="4" xfId="0" applyNumberFormat="1" applyFont="1" applyFill="1" applyBorder="1" applyAlignment="1"/>
    <xf numFmtId="49" fontId="5" fillId="3" borderId="5" xfId="0" applyNumberFormat="1" applyFont="1" applyFill="1" applyBorder="1" applyAlignment="1"/>
    <xf numFmtId="0" fontId="7" fillId="2" borderId="3" xfId="0" applyFont="1" applyFill="1" applyBorder="1" applyAlignment="1"/>
    <xf numFmtId="0" fontId="7" fillId="2" borderId="4" xfId="0" applyFont="1" applyFill="1" applyBorder="1" applyAlignment="1"/>
    <xf numFmtId="0" fontId="7" fillId="2" borderId="5" xfId="0" applyFont="1" applyFill="1"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0"/>
  <sheetViews>
    <sheetView tabSelected="1" workbookViewId="0"/>
  </sheetViews>
  <sheetFormatPr defaultRowHeight="15" x14ac:dyDescent="0.25"/>
  <cols>
    <col min="1" max="1" width="39.7109375" customWidth="1"/>
    <col min="2" max="2" width="12.28515625" customWidth="1"/>
    <col min="3" max="3" width="18.42578125" customWidth="1"/>
    <col min="5" max="5" width="18.5703125" customWidth="1"/>
  </cols>
  <sheetData>
    <row r="1" spans="1:77" s="2" customFormat="1" ht="18" x14ac:dyDescent="0.25">
      <c r="A1" s="1"/>
      <c r="B1" s="1"/>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1:77" s="2" customFormat="1" ht="18" x14ac:dyDescent="0.2">
      <c r="A2" s="78" t="s">
        <v>0</v>
      </c>
      <c r="B2" s="78"/>
      <c r="C2" s="78"/>
      <c r="D2" s="78"/>
      <c r="E2" s="78"/>
      <c r="F2" s="78"/>
      <c r="G2" s="78"/>
      <c r="H2" s="78"/>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s="2" customFormat="1" ht="18" x14ac:dyDescent="0.2">
      <c r="A3" s="78" t="s">
        <v>1</v>
      </c>
      <c r="B3" s="78"/>
      <c r="C3" s="78"/>
      <c r="D3" s="78"/>
      <c r="E3" s="78"/>
      <c r="F3" s="78"/>
      <c r="G3" s="78"/>
      <c r="H3" s="78"/>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s="2" customFormat="1" ht="18.75" thickBot="1" x14ac:dyDescent="0.25">
      <c r="A4" s="4"/>
      <c r="B4" s="4"/>
      <c r="C4" s="4"/>
      <c r="D4" s="4"/>
      <c r="E4" s="4"/>
      <c r="F4" s="4"/>
      <c r="G4" s="4"/>
      <c r="H4" s="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s="8" customFormat="1" ht="12.75" x14ac:dyDescent="0.2">
      <c r="A5" s="5" t="s">
        <v>2</v>
      </c>
      <c r="B5" s="94" t="s">
        <v>25</v>
      </c>
      <c r="C5" s="95"/>
      <c r="D5" s="95"/>
      <c r="E5" s="96"/>
      <c r="F5" s="6" t="s">
        <v>3</v>
      </c>
      <c r="G5" s="79">
        <v>0</v>
      </c>
      <c r="H5" s="80"/>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s="8" customFormat="1" ht="13.5" thickBot="1" x14ac:dyDescent="0.25">
      <c r="A6" s="22" t="s">
        <v>4</v>
      </c>
      <c r="B6" s="58" t="s">
        <v>108</v>
      </c>
      <c r="C6" s="81" t="s">
        <v>5</v>
      </c>
      <c r="D6" s="82"/>
      <c r="E6" s="58" t="s">
        <v>108</v>
      </c>
      <c r="F6" s="23" t="s">
        <v>6</v>
      </c>
      <c r="G6" s="83">
        <v>0</v>
      </c>
      <c r="H6" s="84"/>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s="40" customFormat="1" ht="12.75" x14ac:dyDescent="0.2">
      <c r="A7" s="7"/>
      <c r="B7" s="27"/>
      <c r="C7" s="28"/>
      <c r="D7" s="28"/>
      <c r="E7" s="29"/>
      <c r="F7" s="7"/>
      <c r="G7" s="30"/>
      <c r="H7" s="30"/>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row>
    <row r="9" spans="1:77" x14ac:dyDescent="0.25">
      <c r="A9" s="16" t="s">
        <v>7</v>
      </c>
      <c r="B9" s="15"/>
      <c r="C9" s="17"/>
    </row>
    <row r="10" spans="1:77" x14ac:dyDescent="0.25">
      <c r="A10" s="14" t="s">
        <v>8</v>
      </c>
      <c r="B10" s="18"/>
      <c r="C10" s="57">
        <v>0</v>
      </c>
    </row>
    <row r="11" spans="1:77" x14ac:dyDescent="0.25">
      <c r="A11" s="14" t="s">
        <v>9</v>
      </c>
      <c r="B11" s="18"/>
      <c r="C11" s="57">
        <v>0</v>
      </c>
    </row>
    <row r="12" spans="1:77" x14ac:dyDescent="0.25">
      <c r="A12" s="14" t="s">
        <v>10</v>
      </c>
      <c r="B12" s="18"/>
      <c r="C12" s="57">
        <v>0</v>
      </c>
    </row>
    <row r="13" spans="1:77" x14ac:dyDescent="0.25">
      <c r="A13" s="14" t="s">
        <v>11</v>
      </c>
      <c r="B13" s="18"/>
      <c r="C13" s="57">
        <v>0</v>
      </c>
    </row>
    <row r="14" spans="1:77" x14ac:dyDescent="0.25">
      <c r="A14" s="14" t="s">
        <v>12</v>
      </c>
      <c r="B14" s="18"/>
      <c r="C14" s="57">
        <v>0</v>
      </c>
    </row>
    <row r="15" spans="1:77" x14ac:dyDescent="0.25">
      <c r="A15" s="14" t="s">
        <v>13</v>
      </c>
      <c r="B15" s="18"/>
      <c r="C15" s="57">
        <v>0</v>
      </c>
    </row>
    <row r="16" spans="1:77" x14ac:dyDescent="0.25">
      <c r="A16" s="14" t="s">
        <v>14</v>
      </c>
      <c r="B16" s="18"/>
      <c r="C16" s="57">
        <v>0</v>
      </c>
      <c r="I16" t="s">
        <v>23</v>
      </c>
    </row>
    <row r="17" spans="1:3" x14ac:dyDescent="0.25">
      <c r="A17" s="14" t="s">
        <v>15</v>
      </c>
      <c r="B17" s="18"/>
      <c r="C17" s="57">
        <v>0</v>
      </c>
    </row>
    <row r="18" spans="1:3" x14ac:dyDescent="0.25">
      <c r="A18" s="14" t="s">
        <v>16</v>
      </c>
      <c r="B18" s="18"/>
      <c r="C18" s="57">
        <v>0</v>
      </c>
    </row>
    <row r="19" spans="1:3" x14ac:dyDescent="0.25">
      <c r="A19" s="14" t="s">
        <v>17</v>
      </c>
      <c r="B19" s="18"/>
      <c r="C19" s="57">
        <v>0</v>
      </c>
    </row>
    <row r="20" spans="1:3" x14ac:dyDescent="0.25">
      <c r="A20" s="14" t="s">
        <v>18</v>
      </c>
      <c r="B20" s="18"/>
      <c r="C20" s="57">
        <v>0</v>
      </c>
    </row>
    <row r="21" spans="1:3" x14ac:dyDescent="0.25">
      <c r="A21" s="14" t="s">
        <v>19</v>
      </c>
      <c r="B21" s="18"/>
      <c r="C21" s="53">
        <f>SUM(C10:C20)</f>
        <v>0</v>
      </c>
    </row>
    <row r="22" spans="1:3" x14ac:dyDescent="0.25">
      <c r="A22" s="19" t="s">
        <v>20</v>
      </c>
      <c r="B22" s="59">
        <v>0.1</v>
      </c>
      <c r="C22" s="53">
        <f>B22*C21</f>
        <v>0</v>
      </c>
    </row>
    <row r="23" spans="1:3" x14ac:dyDescent="0.25">
      <c r="A23" s="20" t="s">
        <v>21</v>
      </c>
      <c r="B23" s="17"/>
      <c r="C23" s="38">
        <f>C21+C22</f>
        <v>0</v>
      </c>
    </row>
    <row r="25" spans="1:3" x14ac:dyDescent="0.25">
      <c r="A25" s="9" t="s">
        <v>22</v>
      </c>
    </row>
    <row r="26" spans="1:3" x14ac:dyDescent="0.25">
      <c r="A26" s="31" t="s">
        <v>45</v>
      </c>
    </row>
    <row r="27" spans="1:3" x14ac:dyDescent="0.25">
      <c r="A27" t="s">
        <v>36</v>
      </c>
    </row>
    <row r="28" spans="1:3" x14ac:dyDescent="0.25">
      <c r="A28" t="s">
        <v>37</v>
      </c>
    </row>
    <row r="29" spans="1:3" x14ac:dyDescent="0.25">
      <c r="A29" t="s">
        <v>75</v>
      </c>
    </row>
    <row r="30" spans="1:3" x14ac:dyDescent="0.25">
      <c r="A30" t="s">
        <v>49</v>
      </c>
    </row>
  </sheetData>
  <mergeCells count="5">
    <mergeCell ref="A2:H2"/>
    <mergeCell ref="A3:H3"/>
    <mergeCell ref="G5:H5"/>
    <mergeCell ref="C6:D6"/>
    <mergeCell ref="G6:H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5"/>
  <sheetViews>
    <sheetView workbookViewId="0">
      <selection activeCell="B5" sqref="B5:E5"/>
    </sheetView>
  </sheetViews>
  <sheetFormatPr defaultRowHeight="15" x14ac:dyDescent="0.25"/>
  <cols>
    <col min="1" max="1" width="39.7109375" customWidth="1"/>
    <col min="2" max="2" width="9.85546875" customWidth="1"/>
    <col min="3" max="3" width="18.42578125" customWidth="1"/>
    <col min="4" max="17" width="12.7109375" customWidth="1"/>
  </cols>
  <sheetData>
    <row r="1" spans="1:77" s="2" customFormat="1" ht="18" x14ac:dyDescent="0.25">
      <c r="A1" s="1"/>
      <c r="B1" s="1"/>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1:77" s="2" customFormat="1" ht="18" x14ac:dyDescent="0.2">
      <c r="A2" s="78" t="s">
        <v>0</v>
      </c>
      <c r="B2" s="78"/>
      <c r="C2" s="78"/>
      <c r="D2" s="78"/>
      <c r="E2" s="78"/>
      <c r="F2" s="78"/>
      <c r="G2" s="78"/>
      <c r="H2" s="78"/>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s="2" customFormat="1" ht="18" x14ac:dyDescent="0.2">
      <c r="A3" s="78" t="s">
        <v>24</v>
      </c>
      <c r="B3" s="78"/>
      <c r="C3" s="78"/>
      <c r="D3" s="78"/>
      <c r="E3" s="78"/>
      <c r="F3" s="78"/>
      <c r="G3" s="78"/>
      <c r="H3" s="78"/>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s="2" customFormat="1" ht="18.75" thickBot="1" x14ac:dyDescent="0.25">
      <c r="A4" s="4"/>
      <c r="B4" s="4"/>
      <c r="C4" s="4"/>
      <c r="D4" s="4"/>
      <c r="E4" s="4"/>
      <c r="F4" s="4"/>
      <c r="G4" s="4"/>
      <c r="H4" s="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s="8" customFormat="1" ht="12.75" x14ac:dyDescent="0.2">
      <c r="A5" s="41" t="s">
        <v>2</v>
      </c>
      <c r="B5" s="91" t="str">
        <f>'Step 1 Budget'!B5:E5</f>
        <v>XXX Housing Agency</v>
      </c>
      <c r="C5" s="92"/>
      <c r="D5" s="92"/>
      <c r="E5" s="93"/>
      <c r="F5" s="42" t="s">
        <v>3</v>
      </c>
      <c r="G5" s="85">
        <f>'Step 1 Budget'!G5:H5</f>
        <v>0</v>
      </c>
      <c r="H5" s="86"/>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s="8" customFormat="1" ht="13.5" thickBot="1" x14ac:dyDescent="0.25">
      <c r="A6" s="43" t="s">
        <v>4</v>
      </c>
      <c r="B6" s="44" t="str">
        <f>'Step 1 Budget'!B6</f>
        <v>MM/DD/YYYY</v>
      </c>
      <c r="C6" s="87" t="s">
        <v>5</v>
      </c>
      <c r="D6" s="88"/>
      <c r="E6" s="45" t="str">
        <f>'Step 1 Budget'!E6</f>
        <v>MM/DD/YYYY</v>
      </c>
      <c r="F6" s="46" t="s">
        <v>6</v>
      </c>
      <c r="G6" s="89">
        <f>'Step 1 Budget'!G6:H6</f>
        <v>0</v>
      </c>
      <c r="H6" s="90"/>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s="8" customFormat="1" ht="12.75" x14ac:dyDescent="0.2">
      <c r="A7" s="26"/>
      <c r="B7" s="27"/>
      <c r="C7" s="28"/>
      <c r="D7" s="28"/>
      <c r="E7" s="29"/>
      <c r="F7" s="7"/>
      <c r="G7" s="30"/>
      <c r="H7" s="30"/>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row>
    <row r="8" spans="1:77" s="9" customFormat="1" x14ac:dyDescent="0.25">
      <c r="A8" s="34"/>
      <c r="B8" s="35"/>
      <c r="C8" s="33"/>
      <c r="D8" s="36" t="s">
        <v>29</v>
      </c>
      <c r="E8" s="32"/>
      <c r="F8" s="36" t="s">
        <v>30</v>
      </c>
      <c r="G8" s="32"/>
      <c r="H8" s="36" t="s">
        <v>31</v>
      </c>
      <c r="I8" s="32"/>
      <c r="J8" s="36" t="s">
        <v>32</v>
      </c>
      <c r="K8" s="32"/>
      <c r="L8" s="36" t="s">
        <v>33</v>
      </c>
      <c r="M8" s="32"/>
      <c r="N8" s="36" t="s">
        <v>34</v>
      </c>
      <c r="O8" s="32"/>
      <c r="P8" s="36" t="s">
        <v>35</v>
      </c>
      <c r="Q8" s="32"/>
    </row>
    <row r="9" spans="1:77" s="9" customFormat="1" x14ac:dyDescent="0.25">
      <c r="A9" s="16" t="s">
        <v>7</v>
      </c>
      <c r="B9" s="32"/>
      <c r="C9" s="33" t="s">
        <v>26</v>
      </c>
      <c r="D9" s="10" t="s">
        <v>28</v>
      </c>
      <c r="E9" s="10" t="s">
        <v>27</v>
      </c>
      <c r="F9" s="10" t="s">
        <v>28</v>
      </c>
      <c r="G9" s="10" t="s">
        <v>27</v>
      </c>
      <c r="H9" s="10" t="s">
        <v>28</v>
      </c>
      <c r="I9" s="10" t="s">
        <v>27</v>
      </c>
      <c r="J9" s="10" t="s">
        <v>28</v>
      </c>
      <c r="K9" s="10" t="s">
        <v>27</v>
      </c>
      <c r="L9" s="10" t="s">
        <v>28</v>
      </c>
      <c r="M9" s="10" t="s">
        <v>27</v>
      </c>
      <c r="N9" s="10" t="s">
        <v>28</v>
      </c>
      <c r="O9" s="10" t="s">
        <v>27</v>
      </c>
      <c r="P9" s="10" t="s">
        <v>28</v>
      </c>
      <c r="Q9" s="10" t="s">
        <v>27</v>
      </c>
    </row>
    <row r="10" spans="1:77" x14ac:dyDescent="0.25">
      <c r="A10" s="14" t="s">
        <v>8</v>
      </c>
      <c r="B10" s="24"/>
      <c r="C10" s="21">
        <f>'Step 1 Budget'!C10</f>
        <v>0</v>
      </c>
      <c r="D10" s="59">
        <v>0</v>
      </c>
      <c r="E10" s="64">
        <f>D10*$C10</f>
        <v>0</v>
      </c>
      <c r="F10" s="59">
        <v>0</v>
      </c>
      <c r="G10" s="64">
        <f>F10*$C10</f>
        <v>0</v>
      </c>
      <c r="H10" s="59">
        <v>0</v>
      </c>
      <c r="I10" s="64">
        <f>H10*$C10</f>
        <v>0</v>
      </c>
      <c r="J10" s="59">
        <v>0</v>
      </c>
      <c r="K10" s="64">
        <f>J10*$C10</f>
        <v>0</v>
      </c>
      <c r="L10" s="59">
        <v>0</v>
      </c>
      <c r="M10" s="64">
        <f>L10*$C10</f>
        <v>0</v>
      </c>
      <c r="N10" s="59">
        <v>0</v>
      </c>
      <c r="O10" s="64">
        <f>N10*$C10</f>
        <v>0</v>
      </c>
      <c r="P10" s="37">
        <f>D10+F10+H10+J10+L10+N10</f>
        <v>0</v>
      </c>
      <c r="Q10" s="65">
        <f>P10*C10</f>
        <v>0</v>
      </c>
    </row>
    <row r="11" spans="1:77" x14ac:dyDescent="0.25">
      <c r="A11" s="14" t="s">
        <v>9</v>
      </c>
      <c r="B11" s="24"/>
      <c r="C11" s="21">
        <f>'Step 1 Budget'!C11</f>
        <v>0</v>
      </c>
      <c r="D11" s="59">
        <v>0</v>
      </c>
      <c r="E11" s="64">
        <f t="shared" ref="E11:G20" si="0">D11*$C11</f>
        <v>0</v>
      </c>
      <c r="F11" s="59">
        <v>0</v>
      </c>
      <c r="G11" s="64">
        <f t="shared" si="0"/>
        <v>0</v>
      </c>
      <c r="H11" s="59">
        <v>0</v>
      </c>
      <c r="I11" s="64">
        <f t="shared" ref="I11" si="1">H11*$C11</f>
        <v>0</v>
      </c>
      <c r="J11" s="59">
        <v>0</v>
      </c>
      <c r="K11" s="64">
        <f t="shared" ref="K11" si="2">J11*$C11</f>
        <v>0</v>
      </c>
      <c r="L11" s="59">
        <v>0</v>
      </c>
      <c r="M11" s="64">
        <f t="shared" ref="M11" si="3">L11*$C11</f>
        <v>0</v>
      </c>
      <c r="N11" s="59">
        <v>0</v>
      </c>
      <c r="O11" s="64">
        <f t="shared" ref="O11" si="4">N11*$C11</f>
        <v>0</v>
      </c>
      <c r="P11" s="37">
        <f t="shared" ref="P11:P20" si="5">D11+F11+H11+J11+L11+N11</f>
        <v>0</v>
      </c>
      <c r="Q11" s="65">
        <f t="shared" ref="Q11:Q20" si="6">P11*C11</f>
        <v>0</v>
      </c>
    </row>
    <row r="12" spans="1:77" x14ac:dyDescent="0.25">
      <c r="A12" s="14" t="s">
        <v>10</v>
      </c>
      <c r="B12" s="24"/>
      <c r="C12" s="21">
        <f>'Step 1 Budget'!C12</f>
        <v>0</v>
      </c>
      <c r="D12" s="59">
        <v>0</v>
      </c>
      <c r="E12" s="64">
        <f t="shared" si="0"/>
        <v>0</v>
      </c>
      <c r="F12" s="59">
        <v>0</v>
      </c>
      <c r="G12" s="64">
        <f t="shared" si="0"/>
        <v>0</v>
      </c>
      <c r="H12" s="59">
        <v>0</v>
      </c>
      <c r="I12" s="64">
        <f t="shared" ref="I12" si="7">H12*$C12</f>
        <v>0</v>
      </c>
      <c r="J12" s="59">
        <v>0</v>
      </c>
      <c r="K12" s="64">
        <f t="shared" ref="K12" si="8">J12*$C12</f>
        <v>0</v>
      </c>
      <c r="L12" s="59">
        <v>0</v>
      </c>
      <c r="M12" s="64">
        <f t="shared" ref="M12" si="9">L12*$C12</f>
        <v>0</v>
      </c>
      <c r="N12" s="59">
        <v>0</v>
      </c>
      <c r="O12" s="64">
        <f t="shared" ref="O12" si="10">N12*$C12</f>
        <v>0</v>
      </c>
      <c r="P12" s="37">
        <f t="shared" si="5"/>
        <v>0</v>
      </c>
      <c r="Q12" s="65">
        <f t="shared" si="6"/>
        <v>0</v>
      </c>
    </row>
    <row r="13" spans="1:77" x14ac:dyDescent="0.25">
      <c r="A13" s="14" t="s">
        <v>11</v>
      </c>
      <c r="B13" s="24"/>
      <c r="C13" s="21">
        <f>'Step 1 Budget'!C13</f>
        <v>0</v>
      </c>
      <c r="D13" s="59">
        <v>0</v>
      </c>
      <c r="E13" s="64">
        <f t="shared" si="0"/>
        <v>0</v>
      </c>
      <c r="F13" s="59">
        <v>0</v>
      </c>
      <c r="G13" s="64">
        <f t="shared" si="0"/>
        <v>0</v>
      </c>
      <c r="H13" s="59">
        <v>0</v>
      </c>
      <c r="I13" s="64">
        <f t="shared" ref="I13" si="11">H13*$C13</f>
        <v>0</v>
      </c>
      <c r="J13" s="59">
        <v>0</v>
      </c>
      <c r="K13" s="64">
        <f t="shared" ref="K13" si="12">J13*$C13</f>
        <v>0</v>
      </c>
      <c r="L13" s="59">
        <v>0</v>
      </c>
      <c r="M13" s="64">
        <f t="shared" ref="M13" si="13">L13*$C13</f>
        <v>0</v>
      </c>
      <c r="N13" s="59">
        <v>0</v>
      </c>
      <c r="O13" s="64">
        <f t="shared" ref="O13" si="14">N13*$C13</f>
        <v>0</v>
      </c>
      <c r="P13" s="37">
        <f t="shared" si="5"/>
        <v>0</v>
      </c>
      <c r="Q13" s="65">
        <f t="shared" si="6"/>
        <v>0</v>
      </c>
    </row>
    <row r="14" spans="1:77" x14ac:dyDescent="0.25">
      <c r="A14" s="14" t="s">
        <v>12</v>
      </c>
      <c r="B14" s="24"/>
      <c r="C14" s="21">
        <f>'Step 1 Budget'!C14</f>
        <v>0</v>
      </c>
      <c r="D14" s="59">
        <v>0</v>
      </c>
      <c r="E14" s="64">
        <f t="shared" si="0"/>
        <v>0</v>
      </c>
      <c r="F14" s="59">
        <v>0</v>
      </c>
      <c r="G14" s="64">
        <f t="shared" si="0"/>
        <v>0</v>
      </c>
      <c r="H14" s="59">
        <v>0</v>
      </c>
      <c r="I14" s="64">
        <f t="shared" ref="I14" si="15">H14*$C14</f>
        <v>0</v>
      </c>
      <c r="J14" s="59">
        <v>0</v>
      </c>
      <c r="K14" s="64">
        <f t="shared" ref="K14" si="16">J14*$C14</f>
        <v>0</v>
      </c>
      <c r="L14" s="59">
        <v>0</v>
      </c>
      <c r="M14" s="64">
        <f t="shared" ref="M14" si="17">L14*$C14</f>
        <v>0</v>
      </c>
      <c r="N14" s="59">
        <v>0</v>
      </c>
      <c r="O14" s="64">
        <f t="shared" ref="O14" si="18">N14*$C14</f>
        <v>0</v>
      </c>
      <c r="P14" s="37">
        <f t="shared" si="5"/>
        <v>0</v>
      </c>
      <c r="Q14" s="65">
        <f t="shared" si="6"/>
        <v>0</v>
      </c>
    </row>
    <row r="15" spans="1:77" x14ac:dyDescent="0.25">
      <c r="A15" s="14" t="s">
        <v>13</v>
      </c>
      <c r="B15" s="24"/>
      <c r="C15" s="21">
        <f>'Step 1 Budget'!C15</f>
        <v>0</v>
      </c>
      <c r="D15" s="59">
        <v>0</v>
      </c>
      <c r="E15" s="64">
        <f t="shared" si="0"/>
        <v>0</v>
      </c>
      <c r="F15" s="59">
        <v>0</v>
      </c>
      <c r="G15" s="64">
        <f t="shared" si="0"/>
        <v>0</v>
      </c>
      <c r="H15" s="59">
        <v>0</v>
      </c>
      <c r="I15" s="64">
        <f t="shared" ref="I15" si="19">H15*$C15</f>
        <v>0</v>
      </c>
      <c r="J15" s="59">
        <v>0</v>
      </c>
      <c r="K15" s="64">
        <f t="shared" ref="K15" si="20">J15*$C15</f>
        <v>0</v>
      </c>
      <c r="L15" s="59">
        <v>0</v>
      </c>
      <c r="M15" s="64">
        <f t="shared" ref="M15" si="21">L15*$C15</f>
        <v>0</v>
      </c>
      <c r="N15" s="59">
        <v>0</v>
      </c>
      <c r="O15" s="64">
        <f t="shared" ref="O15" si="22">N15*$C15</f>
        <v>0</v>
      </c>
      <c r="P15" s="37">
        <f t="shared" si="5"/>
        <v>0</v>
      </c>
      <c r="Q15" s="65">
        <f t="shared" si="6"/>
        <v>0</v>
      </c>
    </row>
    <row r="16" spans="1:77" x14ac:dyDescent="0.25">
      <c r="A16" s="14" t="s">
        <v>14</v>
      </c>
      <c r="B16" s="24"/>
      <c r="C16" s="21">
        <f>'Step 1 Budget'!C16</f>
        <v>0</v>
      </c>
      <c r="D16" s="59">
        <v>0</v>
      </c>
      <c r="E16" s="64">
        <f t="shared" si="0"/>
        <v>0</v>
      </c>
      <c r="F16" s="59">
        <v>0</v>
      </c>
      <c r="G16" s="64">
        <f t="shared" si="0"/>
        <v>0</v>
      </c>
      <c r="H16" s="59">
        <v>0</v>
      </c>
      <c r="I16" s="64">
        <f t="shared" ref="I16" si="23">H16*$C16</f>
        <v>0</v>
      </c>
      <c r="J16" s="59">
        <v>0</v>
      </c>
      <c r="K16" s="64">
        <f t="shared" ref="K16" si="24">J16*$C16</f>
        <v>0</v>
      </c>
      <c r="L16" s="59">
        <v>0</v>
      </c>
      <c r="M16" s="64">
        <f t="shared" ref="M16" si="25">L16*$C16</f>
        <v>0</v>
      </c>
      <c r="N16" s="59">
        <v>0</v>
      </c>
      <c r="O16" s="64">
        <f t="shared" ref="O16" si="26">N16*$C16</f>
        <v>0</v>
      </c>
      <c r="P16" s="37">
        <f t="shared" si="5"/>
        <v>0</v>
      </c>
      <c r="Q16" s="65">
        <f t="shared" si="6"/>
        <v>0</v>
      </c>
    </row>
    <row r="17" spans="1:17" x14ac:dyDescent="0.25">
      <c r="A17" s="14" t="s">
        <v>15</v>
      </c>
      <c r="B17" s="24"/>
      <c r="C17" s="21">
        <f>'Step 1 Budget'!C17</f>
        <v>0</v>
      </c>
      <c r="D17" s="59">
        <v>0</v>
      </c>
      <c r="E17" s="64">
        <f t="shared" si="0"/>
        <v>0</v>
      </c>
      <c r="F17" s="59">
        <v>0</v>
      </c>
      <c r="G17" s="64">
        <f t="shared" si="0"/>
        <v>0</v>
      </c>
      <c r="H17" s="59">
        <v>0</v>
      </c>
      <c r="I17" s="64">
        <f t="shared" ref="I17" si="27">H17*$C17</f>
        <v>0</v>
      </c>
      <c r="J17" s="59">
        <v>0</v>
      </c>
      <c r="K17" s="64">
        <f t="shared" ref="K17" si="28">J17*$C17</f>
        <v>0</v>
      </c>
      <c r="L17" s="59">
        <v>0</v>
      </c>
      <c r="M17" s="64">
        <f t="shared" ref="M17" si="29">L17*$C17</f>
        <v>0</v>
      </c>
      <c r="N17" s="59">
        <v>0</v>
      </c>
      <c r="O17" s="64">
        <f t="shared" ref="O17" si="30">N17*$C17</f>
        <v>0</v>
      </c>
      <c r="P17" s="37">
        <f t="shared" si="5"/>
        <v>0</v>
      </c>
      <c r="Q17" s="65">
        <f t="shared" si="6"/>
        <v>0</v>
      </c>
    </row>
    <row r="18" spans="1:17" x14ac:dyDescent="0.25">
      <c r="A18" s="14" t="s">
        <v>16</v>
      </c>
      <c r="B18" s="24"/>
      <c r="C18" s="21">
        <f>'Step 1 Budget'!C18</f>
        <v>0</v>
      </c>
      <c r="D18" s="59">
        <v>0</v>
      </c>
      <c r="E18" s="64">
        <f t="shared" si="0"/>
        <v>0</v>
      </c>
      <c r="F18" s="59">
        <v>0</v>
      </c>
      <c r="G18" s="64">
        <f t="shared" si="0"/>
        <v>0</v>
      </c>
      <c r="H18" s="59">
        <v>0</v>
      </c>
      <c r="I18" s="64">
        <f t="shared" ref="I18" si="31">H18*$C18</f>
        <v>0</v>
      </c>
      <c r="J18" s="59">
        <v>0</v>
      </c>
      <c r="K18" s="64">
        <f t="shared" ref="K18" si="32">J18*$C18</f>
        <v>0</v>
      </c>
      <c r="L18" s="59">
        <v>0</v>
      </c>
      <c r="M18" s="64">
        <f t="shared" ref="M18" si="33">L18*$C18</f>
        <v>0</v>
      </c>
      <c r="N18" s="59">
        <v>0</v>
      </c>
      <c r="O18" s="64">
        <f t="shared" ref="O18" si="34">N18*$C18</f>
        <v>0</v>
      </c>
      <c r="P18" s="37">
        <f t="shared" si="5"/>
        <v>0</v>
      </c>
      <c r="Q18" s="65">
        <f t="shared" si="6"/>
        <v>0</v>
      </c>
    </row>
    <row r="19" spans="1:17" x14ac:dyDescent="0.25">
      <c r="A19" s="14" t="s">
        <v>17</v>
      </c>
      <c r="B19" s="24"/>
      <c r="C19" s="21">
        <f>'Step 1 Budget'!C19</f>
        <v>0</v>
      </c>
      <c r="D19" s="59">
        <v>0</v>
      </c>
      <c r="E19" s="64">
        <f t="shared" si="0"/>
        <v>0</v>
      </c>
      <c r="F19" s="59">
        <v>0</v>
      </c>
      <c r="G19" s="64">
        <f t="shared" si="0"/>
        <v>0</v>
      </c>
      <c r="H19" s="59">
        <v>0</v>
      </c>
      <c r="I19" s="64">
        <f t="shared" ref="I19" si="35">H19*$C19</f>
        <v>0</v>
      </c>
      <c r="J19" s="59">
        <v>0</v>
      </c>
      <c r="K19" s="64">
        <f t="shared" ref="K19" si="36">J19*$C19</f>
        <v>0</v>
      </c>
      <c r="L19" s="59">
        <v>0</v>
      </c>
      <c r="M19" s="64">
        <f t="shared" ref="M19" si="37">L19*$C19</f>
        <v>0</v>
      </c>
      <c r="N19" s="59">
        <v>0</v>
      </c>
      <c r="O19" s="64">
        <f t="shared" ref="O19" si="38">N19*$C19</f>
        <v>0</v>
      </c>
      <c r="P19" s="37">
        <f t="shared" si="5"/>
        <v>0</v>
      </c>
      <c r="Q19" s="65">
        <f t="shared" si="6"/>
        <v>0</v>
      </c>
    </row>
    <row r="20" spans="1:17" x14ac:dyDescent="0.25">
      <c r="A20" s="14" t="s">
        <v>18</v>
      </c>
      <c r="B20" s="24"/>
      <c r="C20" s="21">
        <f>'Step 1 Budget'!C20</f>
        <v>0</v>
      </c>
      <c r="D20" s="59">
        <v>0</v>
      </c>
      <c r="E20" s="64">
        <f t="shared" si="0"/>
        <v>0</v>
      </c>
      <c r="F20" s="59">
        <v>0</v>
      </c>
      <c r="G20" s="64">
        <f t="shared" si="0"/>
        <v>0</v>
      </c>
      <c r="H20" s="59">
        <v>0</v>
      </c>
      <c r="I20" s="64">
        <f t="shared" ref="I20" si="39">H20*$C20</f>
        <v>0</v>
      </c>
      <c r="J20" s="59">
        <v>0</v>
      </c>
      <c r="K20" s="64">
        <f t="shared" ref="K20" si="40">J20*$C20</f>
        <v>0</v>
      </c>
      <c r="L20" s="59">
        <v>0</v>
      </c>
      <c r="M20" s="64">
        <f t="shared" ref="M20" si="41">L20*$C20</f>
        <v>0</v>
      </c>
      <c r="N20" s="59">
        <v>0</v>
      </c>
      <c r="O20" s="64">
        <f t="shared" ref="O20" si="42">N20*$C20</f>
        <v>0</v>
      </c>
      <c r="P20" s="37">
        <f t="shared" si="5"/>
        <v>0</v>
      </c>
      <c r="Q20" s="65">
        <f t="shared" si="6"/>
        <v>0</v>
      </c>
    </row>
    <row r="21" spans="1:17" x14ac:dyDescent="0.25">
      <c r="A21" s="14" t="s">
        <v>19</v>
      </c>
      <c r="B21" s="24"/>
      <c r="C21" s="21">
        <f>'Step 1 Budget'!C21</f>
        <v>0</v>
      </c>
      <c r="D21" s="11"/>
      <c r="E21" s="64">
        <f>SUM(E10:E20)</f>
        <v>0</v>
      </c>
      <c r="F21" s="11"/>
      <c r="G21" s="64">
        <f>SUM(G10:G20)</f>
        <v>0</v>
      </c>
      <c r="H21" s="11"/>
      <c r="I21" s="64">
        <f>SUM(I10:I20)</f>
        <v>0</v>
      </c>
      <c r="J21" s="11"/>
      <c r="K21" s="64">
        <f>SUM(K10:K20)</f>
        <v>0</v>
      </c>
      <c r="L21" s="11"/>
      <c r="M21" s="64">
        <f>SUM(M10:M20)</f>
        <v>0</v>
      </c>
      <c r="N21" s="11"/>
      <c r="O21" s="64">
        <f>SUM(O10:O20)</f>
        <v>0</v>
      </c>
      <c r="P21" s="39"/>
      <c r="Q21" s="65">
        <f>SUM(Q10:Q20)</f>
        <v>0</v>
      </c>
    </row>
    <row r="22" spans="1:17" x14ac:dyDescent="0.25">
      <c r="A22" s="19" t="s">
        <v>20</v>
      </c>
      <c r="B22" s="47">
        <f>'Step 1 Budget'!B22</f>
        <v>0.1</v>
      </c>
      <c r="C22" s="21">
        <f>'Step 1 Budget'!C22</f>
        <v>0</v>
      </c>
      <c r="D22" s="11"/>
      <c r="E22" s="64">
        <f>$B22*E21</f>
        <v>0</v>
      </c>
      <c r="F22" s="11"/>
      <c r="G22" s="64">
        <f>$B22*G21</f>
        <v>0</v>
      </c>
      <c r="H22" s="11"/>
      <c r="I22" s="64">
        <f>$B22*I21</f>
        <v>0</v>
      </c>
      <c r="J22" s="11"/>
      <c r="K22" s="64">
        <f>$B22*K21</f>
        <v>0</v>
      </c>
      <c r="L22" s="11"/>
      <c r="M22" s="64">
        <f>$B22*M21</f>
        <v>0</v>
      </c>
      <c r="N22" s="11"/>
      <c r="O22" s="64">
        <f>$B22*O21</f>
        <v>0</v>
      </c>
      <c r="P22" s="39"/>
      <c r="Q22" s="65">
        <f>$B22*Q21</f>
        <v>0</v>
      </c>
    </row>
    <row r="23" spans="1:17" x14ac:dyDescent="0.25">
      <c r="A23" s="20" t="s">
        <v>21</v>
      </c>
      <c r="B23" s="25"/>
      <c r="C23" s="21">
        <f>'Step 1 Budget'!C23</f>
        <v>0</v>
      </c>
      <c r="D23" s="11"/>
      <c r="E23" s="64">
        <f>SUM(E21:E22)</f>
        <v>0</v>
      </c>
      <c r="F23" s="11"/>
      <c r="G23" s="64">
        <f>SUM(G21:G22)</f>
        <v>0</v>
      </c>
      <c r="H23" s="11"/>
      <c r="I23" s="64">
        <f>SUM(I21:I22)</f>
        <v>0</v>
      </c>
      <c r="J23" s="11"/>
      <c r="K23" s="64">
        <f>SUM(K21:K22)</f>
        <v>0</v>
      </c>
      <c r="L23" s="11"/>
      <c r="M23" s="64">
        <f>SUM(M21:M22)</f>
        <v>0</v>
      </c>
      <c r="N23" s="11"/>
      <c r="O23" s="64">
        <f>SUM(O21:O22)</f>
        <v>0</v>
      </c>
      <c r="P23" s="39"/>
      <c r="Q23" s="65">
        <f>SUM(Q21:Q22)</f>
        <v>0</v>
      </c>
    </row>
    <row r="25" spans="1:17" x14ac:dyDescent="0.25">
      <c r="A25" s="9" t="s">
        <v>22</v>
      </c>
    </row>
    <row r="26" spans="1:17" x14ac:dyDescent="0.25">
      <c r="A26" t="s">
        <v>46</v>
      </c>
    </row>
    <row r="27" spans="1:17" x14ac:dyDescent="0.25">
      <c r="A27" t="s">
        <v>38</v>
      </c>
    </row>
    <row r="28" spans="1:17" s="63" customFormat="1" x14ac:dyDescent="0.25">
      <c r="A28" s="63" t="s">
        <v>40</v>
      </c>
    </row>
    <row r="29" spans="1:17" x14ac:dyDescent="0.25">
      <c r="A29" t="s">
        <v>68</v>
      </c>
    </row>
    <row r="30" spans="1:17" s="48" customFormat="1" x14ac:dyDescent="0.25">
      <c r="A30" s="48" t="s">
        <v>39</v>
      </c>
    </row>
    <row r="32" spans="1:17" x14ac:dyDescent="0.25">
      <c r="A32" t="s">
        <v>41</v>
      </c>
    </row>
    <row r="33" spans="1:1" x14ac:dyDescent="0.25">
      <c r="A33" s="48" t="s">
        <v>42</v>
      </c>
    </row>
    <row r="34" spans="1:1" x14ac:dyDescent="0.25">
      <c r="A34" t="s">
        <v>43</v>
      </c>
    </row>
    <row r="35" spans="1:1" x14ac:dyDescent="0.25">
      <c r="A35" t="s">
        <v>44</v>
      </c>
    </row>
  </sheetData>
  <mergeCells count="5">
    <mergeCell ref="A2:H2"/>
    <mergeCell ref="A3:H3"/>
    <mergeCell ref="G5:H5"/>
    <mergeCell ref="C6:D6"/>
    <mergeCell ref="G6: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6"/>
  <sheetViews>
    <sheetView workbookViewId="0">
      <selection activeCell="B5" sqref="B5:E5"/>
    </sheetView>
  </sheetViews>
  <sheetFormatPr defaultRowHeight="15" x14ac:dyDescent="0.25"/>
  <cols>
    <col min="1" max="1" width="39.7109375" customWidth="1"/>
    <col min="2" max="2" width="9.85546875" customWidth="1"/>
    <col min="3" max="3" width="18.42578125" customWidth="1"/>
    <col min="4" max="17" width="12.7109375" customWidth="1"/>
    <col min="18" max="18" width="13.140625" customWidth="1"/>
  </cols>
  <sheetData>
    <row r="1" spans="1:77" s="2" customFormat="1" ht="18" x14ac:dyDescent="0.25">
      <c r="A1" s="1"/>
      <c r="B1" s="1"/>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1:77" s="2" customFormat="1" ht="18" x14ac:dyDescent="0.2">
      <c r="A2" s="78" t="s">
        <v>0</v>
      </c>
      <c r="B2" s="78"/>
      <c r="C2" s="78"/>
      <c r="D2" s="78"/>
      <c r="E2" s="78"/>
      <c r="F2" s="78"/>
      <c r="G2" s="78"/>
      <c r="H2" s="78"/>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s="2" customFormat="1" ht="18" x14ac:dyDescent="0.2">
      <c r="A3" s="78" t="s">
        <v>50</v>
      </c>
      <c r="B3" s="78"/>
      <c r="C3" s="78"/>
      <c r="D3" s="78"/>
      <c r="E3" s="78"/>
      <c r="F3" s="78"/>
      <c r="G3" s="78"/>
      <c r="H3" s="78"/>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s="2" customFormat="1" ht="18.75" thickBot="1" x14ac:dyDescent="0.25">
      <c r="A4" s="4"/>
      <c r="B4" s="4"/>
      <c r="C4" s="4"/>
      <c r="D4" s="4"/>
      <c r="E4" s="4"/>
      <c r="F4" s="4"/>
      <c r="G4" s="4"/>
      <c r="H4" s="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s="8" customFormat="1" ht="12.75" x14ac:dyDescent="0.2">
      <c r="A5" s="41" t="s">
        <v>2</v>
      </c>
      <c r="B5" s="91" t="str">
        <f>'Step 1 Budget'!B5:E5</f>
        <v>XXX Housing Agency</v>
      </c>
      <c r="C5" s="92"/>
      <c r="D5" s="92"/>
      <c r="E5" s="93"/>
      <c r="F5" s="42" t="s">
        <v>3</v>
      </c>
      <c r="G5" s="85">
        <f>'Step 1 Budget'!G5:H5</f>
        <v>0</v>
      </c>
      <c r="H5" s="86"/>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s="8" customFormat="1" ht="13.5" thickBot="1" x14ac:dyDescent="0.25">
      <c r="A6" s="43" t="s">
        <v>4</v>
      </c>
      <c r="B6" s="44" t="str">
        <f>'Step 1 Budget'!B6</f>
        <v>MM/DD/YYYY</v>
      </c>
      <c r="C6" s="87" t="s">
        <v>5</v>
      </c>
      <c r="D6" s="88"/>
      <c r="E6" s="45" t="str">
        <f>'Step 1 Budget'!E6</f>
        <v>MM/DD/YYYY</v>
      </c>
      <c r="F6" s="46" t="s">
        <v>6</v>
      </c>
      <c r="G6" s="89">
        <f>'Step 1 Budget'!G6:H6</f>
        <v>0</v>
      </c>
      <c r="H6" s="90"/>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s="8" customFormat="1" ht="12.75" x14ac:dyDescent="0.2">
      <c r="A7" s="26"/>
      <c r="B7" s="27"/>
      <c r="C7" s="28"/>
      <c r="D7" s="28"/>
      <c r="E7" s="29"/>
      <c r="F7" s="7"/>
      <c r="G7" s="30"/>
      <c r="H7" s="30"/>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row>
    <row r="8" spans="1:77" s="9" customFormat="1" x14ac:dyDescent="0.25">
      <c r="A8" s="34"/>
      <c r="B8" s="35"/>
      <c r="C8" s="33"/>
      <c r="D8" s="36" t="s">
        <v>29</v>
      </c>
      <c r="E8" s="32"/>
      <c r="F8" s="36" t="s">
        <v>30</v>
      </c>
      <c r="G8" s="32"/>
      <c r="H8" s="36" t="s">
        <v>31</v>
      </c>
      <c r="I8" s="32"/>
      <c r="J8" s="36" t="s">
        <v>32</v>
      </c>
      <c r="K8" s="32"/>
      <c r="L8" s="36" t="s">
        <v>33</v>
      </c>
      <c r="M8" s="32"/>
      <c r="N8" s="36" t="s">
        <v>34</v>
      </c>
      <c r="O8" s="32"/>
      <c r="P8" s="36" t="s">
        <v>35</v>
      </c>
      <c r="Q8" s="16"/>
      <c r="R8" s="13" t="s">
        <v>59</v>
      </c>
    </row>
    <row r="9" spans="1:77" s="9" customFormat="1" x14ac:dyDescent="0.25">
      <c r="A9" s="16" t="s">
        <v>7</v>
      </c>
      <c r="B9" s="32"/>
      <c r="C9" s="33" t="s">
        <v>26</v>
      </c>
      <c r="D9" s="10" t="s">
        <v>47</v>
      </c>
      <c r="E9" s="10" t="s">
        <v>48</v>
      </c>
      <c r="F9" s="10" t="s">
        <v>47</v>
      </c>
      <c r="G9" s="10" t="s">
        <v>48</v>
      </c>
      <c r="H9" s="10" t="s">
        <v>47</v>
      </c>
      <c r="I9" s="10" t="s">
        <v>48</v>
      </c>
      <c r="J9" s="10" t="s">
        <v>47</v>
      </c>
      <c r="K9" s="10" t="s">
        <v>48</v>
      </c>
      <c r="L9" s="10" t="s">
        <v>47</v>
      </c>
      <c r="M9" s="10" t="s">
        <v>48</v>
      </c>
      <c r="N9" s="10" t="s">
        <v>47</v>
      </c>
      <c r="O9" s="10" t="s">
        <v>48</v>
      </c>
      <c r="P9" s="10" t="s">
        <v>47</v>
      </c>
      <c r="Q9" s="34" t="s">
        <v>48</v>
      </c>
      <c r="R9" s="54" t="s">
        <v>53</v>
      </c>
    </row>
    <row r="10" spans="1:77" x14ac:dyDescent="0.25">
      <c r="A10" s="14" t="s">
        <v>8</v>
      </c>
      <c r="B10" s="24"/>
      <c r="C10" s="21">
        <f>'Step 1 Budget'!C10</f>
        <v>0</v>
      </c>
      <c r="D10" s="49">
        <f>'Step 2 Plan'!E10</f>
        <v>0</v>
      </c>
      <c r="E10" s="60">
        <v>0</v>
      </c>
      <c r="F10" s="49">
        <f>'Step 2 Plan'!G10</f>
        <v>0</v>
      </c>
      <c r="G10" s="60">
        <v>0</v>
      </c>
      <c r="H10" s="49">
        <f>'Step 2 Plan'!I10</f>
        <v>0</v>
      </c>
      <c r="I10" s="60">
        <v>0</v>
      </c>
      <c r="J10" s="49">
        <f>'Step 2 Plan'!K10</f>
        <v>0</v>
      </c>
      <c r="K10" s="60">
        <v>0</v>
      </c>
      <c r="L10" s="49">
        <f>'Step 2 Plan'!M10</f>
        <v>0</v>
      </c>
      <c r="M10" s="60">
        <v>0</v>
      </c>
      <c r="N10" s="49">
        <f>'Step 2 Plan'!O10</f>
        <v>0</v>
      </c>
      <c r="O10" s="60">
        <v>0</v>
      </c>
      <c r="P10" s="52">
        <f>D10+F10+H10+J10+L10+N10</f>
        <v>0</v>
      </c>
      <c r="Q10" s="51">
        <f>E10+G10+I10+K10+M10+O10</f>
        <v>0</v>
      </c>
      <c r="R10" s="56">
        <f>P10-Q10</f>
        <v>0</v>
      </c>
    </row>
    <row r="11" spans="1:77" x14ac:dyDescent="0.25">
      <c r="A11" s="14" t="s">
        <v>9</v>
      </c>
      <c r="B11" s="24"/>
      <c r="C11" s="21">
        <f>'Step 1 Budget'!C11</f>
        <v>0</v>
      </c>
      <c r="D11" s="49">
        <f>'Step 2 Plan'!E11</f>
        <v>0</v>
      </c>
      <c r="E11" s="60">
        <v>0</v>
      </c>
      <c r="F11" s="49">
        <f>'Step 2 Plan'!G11</f>
        <v>0</v>
      </c>
      <c r="G11" s="60">
        <v>0</v>
      </c>
      <c r="H11" s="49">
        <f>'Step 2 Plan'!I11</f>
        <v>0</v>
      </c>
      <c r="I11" s="60">
        <v>0</v>
      </c>
      <c r="J11" s="49">
        <f>'Step 2 Plan'!K11</f>
        <v>0</v>
      </c>
      <c r="K11" s="60">
        <v>0</v>
      </c>
      <c r="L11" s="49">
        <f>'Step 2 Plan'!M11</f>
        <v>0</v>
      </c>
      <c r="M11" s="60">
        <v>0</v>
      </c>
      <c r="N11" s="49">
        <f>'Step 2 Plan'!O11</f>
        <v>0</v>
      </c>
      <c r="O11" s="60">
        <v>0</v>
      </c>
      <c r="P11" s="52">
        <f t="shared" ref="P11:P23" si="0">D11+F11+H11+J11+L11+N11</f>
        <v>0</v>
      </c>
      <c r="Q11" s="51">
        <f t="shared" ref="Q11:Q20" si="1">E11+G11+I11+K11+M11+O11</f>
        <v>0</v>
      </c>
      <c r="R11" s="56">
        <f t="shared" ref="R11:R23" si="2">P11-Q11</f>
        <v>0</v>
      </c>
    </row>
    <row r="12" spans="1:77" x14ac:dyDescent="0.25">
      <c r="A12" s="14" t="s">
        <v>10</v>
      </c>
      <c r="B12" s="24"/>
      <c r="C12" s="21">
        <f>'Step 1 Budget'!C12</f>
        <v>0</v>
      </c>
      <c r="D12" s="49">
        <f>'Step 2 Plan'!E12</f>
        <v>0</v>
      </c>
      <c r="E12" s="60">
        <v>0</v>
      </c>
      <c r="F12" s="49">
        <f>'Step 2 Plan'!G12</f>
        <v>0</v>
      </c>
      <c r="G12" s="60">
        <v>0</v>
      </c>
      <c r="H12" s="49">
        <f>'Step 2 Plan'!I12</f>
        <v>0</v>
      </c>
      <c r="I12" s="60">
        <v>0</v>
      </c>
      <c r="J12" s="49">
        <f>'Step 2 Plan'!K12</f>
        <v>0</v>
      </c>
      <c r="K12" s="60">
        <v>0</v>
      </c>
      <c r="L12" s="49">
        <f>'Step 2 Plan'!M12</f>
        <v>0</v>
      </c>
      <c r="M12" s="60">
        <v>0</v>
      </c>
      <c r="N12" s="49">
        <f>'Step 2 Plan'!O12</f>
        <v>0</v>
      </c>
      <c r="O12" s="60">
        <v>0</v>
      </c>
      <c r="P12" s="52">
        <f t="shared" si="0"/>
        <v>0</v>
      </c>
      <c r="Q12" s="51">
        <f t="shared" si="1"/>
        <v>0</v>
      </c>
      <c r="R12" s="56">
        <f t="shared" si="2"/>
        <v>0</v>
      </c>
    </row>
    <row r="13" spans="1:77" x14ac:dyDescent="0.25">
      <c r="A13" s="14" t="s">
        <v>11</v>
      </c>
      <c r="B13" s="24"/>
      <c r="C13" s="21">
        <f>'Step 1 Budget'!C13</f>
        <v>0</v>
      </c>
      <c r="D13" s="49">
        <f>'Step 2 Plan'!E13</f>
        <v>0</v>
      </c>
      <c r="E13" s="60">
        <v>0</v>
      </c>
      <c r="F13" s="49">
        <f>'Step 2 Plan'!G13</f>
        <v>0</v>
      </c>
      <c r="G13" s="60">
        <v>0</v>
      </c>
      <c r="H13" s="49">
        <f>'Step 2 Plan'!I13</f>
        <v>0</v>
      </c>
      <c r="I13" s="60">
        <v>0</v>
      </c>
      <c r="J13" s="49">
        <f>'Step 2 Plan'!K13</f>
        <v>0</v>
      </c>
      <c r="K13" s="60">
        <v>0</v>
      </c>
      <c r="L13" s="49">
        <f>'Step 2 Plan'!M13</f>
        <v>0</v>
      </c>
      <c r="M13" s="60"/>
      <c r="N13" s="49">
        <f>'Step 2 Plan'!O13</f>
        <v>0</v>
      </c>
      <c r="O13" s="60">
        <v>0</v>
      </c>
      <c r="P13" s="52">
        <f t="shared" si="0"/>
        <v>0</v>
      </c>
      <c r="Q13" s="51">
        <f t="shared" si="1"/>
        <v>0</v>
      </c>
      <c r="R13" s="56">
        <f t="shared" si="2"/>
        <v>0</v>
      </c>
    </row>
    <row r="14" spans="1:77" x14ac:dyDescent="0.25">
      <c r="A14" s="14" t="s">
        <v>12</v>
      </c>
      <c r="B14" s="24"/>
      <c r="C14" s="21">
        <f>'Step 1 Budget'!C14</f>
        <v>0</v>
      </c>
      <c r="D14" s="49">
        <f>'Step 2 Plan'!E14</f>
        <v>0</v>
      </c>
      <c r="E14" s="60">
        <v>0</v>
      </c>
      <c r="F14" s="49">
        <f>'Step 2 Plan'!G14</f>
        <v>0</v>
      </c>
      <c r="G14" s="60">
        <v>0</v>
      </c>
      <c r="H14" s="49">
        <f>'Step 2 Plan'!I14</f>
        <v>0</v>
      </c>
      <c r="I14" s="60">
        <v>0</v>
      </c>
      <c r="J14" s="49">
        <f>'Step 2 Plan'!K14</f>
        <v>0</v>
      </c>
      <c r="K14" s="60">
        <v>0</v>
      </c>
      <c r="L14" s="49">
        <f>'Step 2 Plan'!M14</f>
        <v>0</v>
      </c>
      <c r="M14" s="60">
        <v>0</v>
      </c>
      <c r="N14" s="49">
        <f>'Step 2 Plan'!O14</f>
        <v>0</v>
      </c>
      <c r="O14" s="60">
        <v>0</v>
      </c>
      <c r="P14" s="52">
        <f t="shared" si="0"/>
        <v>0</v>
      </c>
      <c r="Q14" s="51">
        <f t="shared" si="1"/>
        <v>0</v>
      </c>
      <c r="R14" s="56">
        <f t="shared" si="2"/>
        <v>0</v>
      </c>
    </row>
    <row r="15" spans="1:77" x14ac:dyDescent="0.25">
      <c r="A15" s="14" t="s">
        <v>13</v>
      </c>
      <c r="B15" s="24"/>
      <c r="C15" s="21">
        <f>'Step 1 Budget'!C15</f>
        <v>0</v>
      </c>
      <c r="D15" s="49">
        <f>'Step 2 Plan'!E15</f>
        <v>0</v>
      </c>
      <c r="E15" s="60">
        <v>0</v>
      </c>
      <c r="F15" s="49">
        <f>'Step 2 Plan'!G15</f>
        <v>0</v>
      </c>
      <c r="G15" s="60">
        <v>0</v>
      </c>
      <c r="H15" s="49">
        <f>'Step 2 Plan'!I15</f>
        <v>0</v>
      </c>
      <c r="I15" s="60">
        <v>0</v>
      </c>
      <c r="J15" s="49">
        <f>'Step 2 Plan'!K15</f>
        <v>0</v>
      </c>
      <c r="K15" s="60">
        <v>0</v>
      </c>
      <c r="L15" s="49">
        <f>'Step 2 Plan'!M15</f>
        <v>0</v>
      </c>
      <c r="M15" s="60">
        <v>0</v>
      </c>
      <c r="N15" s="49">
        <f>'Step 2 Plan'!O15</f>
        <v>0</v>
      </c>
      <c r="O15" s="60">
        <v>0</v>
      </c>
      <c r="P15" s="52">
        <f t="shared" si="0"/>
        <v>0</v>
      </c>
      <c r="Q15" s="51">
        <f t="shared" si="1"/>
        <v>0</v>
      </c>
      <c r="R15" s="56">
        <f t="shared" si="2"/>
        <v>0</v>
      </c>
    </row>
    <row r="16" spans="1:77" x14ac:dyDescent="0.25">
      <c r="A16" s="14" t="s">
        <v>14</v>
      </c>
      <c r="B16" s="24"/>
      <c r="C16" s="21">
        <f>'Step 1 Budget'!C16</f>
        <v>0</v>
      </c>
      <c r="D16" s="49">
        <f>'Step 2 Plan'!E16</f>
        <v>0</v>
      </c>
      <c r="E16" s="60">
        <v>0</v>
      </c>
      <c r="F16" s="49">
        <f>'Step 2 Plan'!G16</f>
        <v>0</v>
      </c>
      <c r="G16" s="60">
        <v>0</v>
      </c>
      <c r="H16" s="49">
        <f>'Step 2 Plan'!I16</f>
        <v>0</v>
      </c>
      <c r="I16" s="60">
        <v>0</v>
      </c>
      <c r="J16" s="49">
        <f>'Step 2 Plan'!K16</f>
        <v>0</v>
      </c>
      <c r="K16" s="60">
        <v>0</v>
      </c>
      <c r="L16" s="49">
        <f>'Step 2 Plan'!M16</f>
        <v>0</v>
      </c>
      <c r="M16" s="60">
        <v>0</v>
      </c>
      <c r="N16" s="49">
        <f>'Step 2 Plan'!O16</f>
        <v>0</v>
      </c>
      <c r="O16" s="60">
        <v>0</v>
      </c>
      <c r="P16" s="52">
        <f t="shared" si="0"/>
        <v>0</v>
      </c>
      <c r="Q16" s="51">
        <f t="shared" si="1"/>
        <v>0</v>
      </c>
      <c r="R16" s="56">
        <f t="shared" si="2"/>
        <v>0</v>
      </c>
    </row>
    <row r="17" spans="1:18" x14ac:dyDescent="0.25">
      <c r="A17" s="14" t="s">
        <v>15</v>
      </c>
      <c r="B17" s="24"/>
      <c r="C17" s="21">
        <f>'Step 1 Budget'!C17</f>
        <v>0</v>
      </c>
      <c r="D17" s="49">
        <f>'Step 2 Plan'!E17</f>
        <v>0</v>
      </c>
      <c r="E17" s="60">
        <v>0</v>
      </c>
      <c r="F17" s="49">
        <f>'Step 2 Plan'!G17</f>
        <v>0</v>
      </c>
      <c r="G17" s="60">
        <v>0</v>
      </c>
      <c r="H17" s="49">
        <f>'Step 2 Plan'!I17</f>
        <v>0</v>
      </c>
      <c r="I17" s="60">
        <v>0</v>
      </c>
      <c r="J17" s="49">
        <f>'Step 2 Plan'!K17</f>
        <v>0</v>
      </c>
      <c r="K17" s="60">
        <v>0</v>
      </c>
      <c r="L17" s="49">
        <f>'Step 2 Plan'!M17</f>
        <v>0</v>
      </c>
      <c r="M17" s="60">
        <v>0</v>
      </c>
      <c r="N17" s="49">
        <f>'Step 2 Plan'!O17</f>
        <v>0</v>
      </c>
      <c r="O17" s="60">
        <v>0</v>
      </c>
      <c r="P17" s="52">
        <f t="shared" si="0"/>
        <v>0</v>
      </c>
      <c r="Q17" s="51">
        <f t="shared" si="1"/>
        <v>0</v>
      </c>
      <c r="R17" s="56">
        <f t="shared" si="2"/>
        <v>0</v>
      </c>
    </row>
    <row r="18" spans="1:18" x14ac:dyDescent="0.25">
      <c r="A18" s="14" t="s">
        <v>16</v>
      </c>
      <c r="B18" s="24"/>
      <c r="C18" s="21">
        <f>'Step 1 Budget'!C18</f>
        <v>0</v>
      </c>
      <c r="D18" s="49">
        <f>'Step 2 Plan'!E18</f>
        <v>0</v>
      </c>
      <c r="E18" s="60">
        <v>0</v>
      </c>
      <c r="F18" s="49">
        <f>'Step 2 Plan'!G18</f>
        <v>0</v>
      </c>
      <c r="G18" s="60">
        <v>0</v>
      </c>
      <c r="H18" s="49">
        <f>'Step 2 Plan'!I18</f>
        <v>0</v>
      </c>
      <c r="I18" s="60">
        <v>0</v>
      </c>
      <c r="J18" s="49">
        <f>'Step 2 Plan'!K18</f>
        <v>0</v>
      </c>
      <c r="K18" s="60">
        <v>0</v>
      </c>
      <c r="L18" s="49">
        <f>'Step 2 Plan'!M18</f>
        <v>0</v>
      </c>
      <c r="M18" s="60">
        <v>0</v>
      </c>
      <c r="N18" s="49">
        <f>'Step 2 Plan'!O18</f>
        <v>0</v>
      </c>
      <c r="O18" s="60">
        <v>0</v>
      </c>
      <c r="P18" s="52">
        <f t="shared" si="0"/>
        <v>0</v>
      </c>
      <c r="Q18" s="51">
        <f t="shared" si="1"/>
        <v>0</v>
      </c>
      <c r="R18" s="56">
        <f t="shared" si="2"/>
        <v>0</v>
      </c>
    </row>
    <row r="19" spans="1:18" x14ac:dyDescent="0.25">
      <c r="A19" s="14" t="s">
        <v>17</v>
      </c>
      <c r="B19" s="24"/>
      <c r="C19" s="21">
        <f>'Step 1 Budget'!C19</f>
        <v>0</v>
      </c>
      <c r="D19" s="49">
        <f>'Step 2 Plan'!E19</f>
        <v>0</v>
      </c>
      <c r="E19" s="60">
        <v>0</v>
      </c>
      <c r="F19" s="49">
        <f>'Step 2 Plan'!G19</f>
        <v>0</v>
      </c>
      <c r="G19" s="60">
        <v>0</v>
      </c>
      <c r="H19" s="49">
        <f>'Step 2 Plan'!I19</f>
        <v>0</v>
      </c>
      <c r="I19" s="60">
        <v>0</v>
      </c>
      <c r="J19" s="49">
        <f>'Step 2 Plan'!K19</f>
        <v>0</v>
      </c>
      <c r="K19" s="60">
        <v>0</v>
      </c>
      <c r="L19" s="49">
        <f>'Step 2 Plan'!M19</f>
        <v>0</v>
      </c>
      <c r="M19" s="60">
        <v>0</v>
      </c>
      <c r="N19" s="49">
        <f>'Step 2 Plan'!O19</f>
        <v>0</v>
      </c>
      <c r="O19" s="60">
        <v>0</v>
      </c>
      <c r="P19" s="52">
        <f t="shared" si="0"/>
        <v>0</v>
      </c>
      <c r="Q19" s="51">
        <f t="shared" si="1"/>
        <v>0</v>
      </c>
      <c r="R19" s="56">
        <f t="shared" si="2"/>
        <v>0</v>
      </c>
    </row>
    <row r="20" spans="1:18" x14ac:dyDescent="0.25">
      <c r="A20" s="14" t="s">
        <v>18</v>
      </c>
      <c r="B20" s="24"/>
      <c r="C20" s="21">
        <f>'Step 1 Budget'!C20</f>
        <v>0</v>
      </c>
      <c r="D20" s="49">
        <f>'Step 2 Plan'!E20</f>
        <v>0</v>
      </c>
      <c r="E20" s="60">
        <v>0</v>
      </c>
      <c r="F20" s="49">
        <f>'Step 2 Plan'!G20</f>
        <v>0</v>
      </c>
      <c r="G20" s="60">
        <v>0</v>
      </c>
      <c r="H20" s="49">
        <f>'Step 2 Plan'!I20</f>
        <v>0</v>
      </c>
      <c r="I20" s="60">
        <v>0</v>
      </c>
      <c r="J20" s="49">
        <f>'Step 2 Plan'!K20</f>
        <v>0</v>
      </c>
      <c r="K20" s="60">
        <v>0</v>
      </c>
      <c r="L20" s="49">
        <f>'Step 2 Plan'!M20</f>
        <v>0</v>
      </c>
      <c r="M20" s="60">
        <v>0</v>
      </c>
      <c r="N20" s="49">
        <f>'Step 2 Plan'!O20</f>
        <v>0</v>
      </c>
      <c r="O20" s="60">
        <v>0</v>
      </c>
      <c r="P20" s="52">
        <f t="shared" si="0"/>
        <v>0</v>
      </c>
      <c r="Q20" s="51">
        <f t="shared" si="1"/>
        <v>0</v>
      </c>
      <c r="R20" s="56">
        <f t="shared" si="2"/>
        <v>0</v>
      </c>
    </row>
    <row r="21" spans="1:18" x14ac:dyDescent="0.25">
      <c r="A21" s="14" t="s">
        <v>19</v>
      </c>
      <c r="B21" s="24"/>
      <c r="C21" s="21">
        <f>'Step 1 Budget'!C21</f>
        <v>0</v>
      </c>
      <c r="D21" s="49">
        <f>'Step 2 Plan'!E21</f>
        <v>0</v>
      </c>
      <c r="E21" s="12">
        <f>SUM(E10:E20)</f>
        <v>0</v>
      </c>
      <c r="F21" s="49">
        <f>'Step 2 Plan'!G21</f>
        <v>0</v>
      </c>
      <c r="G21" s="12">
        <f>SUM(G10:G20)</f>
        <v>0</v>
      </c>
      <c r="H21" s="49">
        <f>'Step 2 Plan'!I21</f>
        <v>0</v>
      </c>
      <c r="I21" s="12">
        <f>SUM(I10:I20)</f>
        <v>0</v>
      </c>
      <c r="J21" s="49">
        <f>'Step 2 Plan'!K21</f>
        <v>0</v>
      </c>
      <c r="K21" s="12">
        <f>SUM(K10:K20)</f>
        <v>0</v>
      </c>
      <c r="L21" s="49">
        <f>'Step 2 Plan'!M21</f>
        <v>0</v>
      </c>
      <c r="M21" s="12">
        <f>SUM(M10:M20)</f>
        <v>0</v>
      </c>
      <c r="N21" s="49">
        <f>'Step 2 Plan'!O21</f>
        <v>0</v>
      </c>
      <c r="O21" s="12">
        <f>SUM(O10:O20)</f>
        <v>0</v>
      </c>
      <c r="P21" s="52">
        <f t="shared" si="0"/>
        <v>0</v>
      </c>
      <c r="Q21" s="38">
        <f>SUM(Q10:Q20)</f>
        <v>0</v>
      </c>
      <c r="R21" s="56">
        <f t="shared" si="2"/>
        <v>0</v>
      </c>
    </row>
    <row r="22" spans="1:18" x14ac:dyDescent="0.25">
      <c r="A22" s="19" t="s">
        <v>20</v>
      </c>
      <c r="B22" s="47">
        <f>'Step 1 Budget'!B22</f>
        <v>0.1</v>
      </c>
      <c r="C22" s="21">
        <f>'Step 1 Budget'!C22</f>
        <v>0</v>
      </c>
      <c r="D22" s="49">
        <f>'Step 2 Plan'!E22</f>
        <v>0</v>
      </c>
      <c r="E22" s="12">
        <f>$B22*E21</f>
        <v>0</v>
      </c>
      <c r="F22" s="49">
        <f>'Step 2 Plan'!G22</f>
        <v>0</v>
      </c>
      <c r="G22" s="12">
        <f>$B22*G21</f>
        <v>0</v>
      </c>
      <c r="H22" s="49">
        <f>'Step 2 Plan'!I22</f>
        <v>0</v>
      </c>
      <c r="I22" s="12">
        <f>$B22*I21</f>
        <v>0</v>
      </c>
      <c r="J22" s="49">
        <f>'Step 2 Plan'!K22</f>
        <v>0</v>
      </c>
      <c r="K22" s="12">
        <f>$B22*K21</f>
        <v>0</v>
      </c>
      <c r="L22" s="49">
        <f>'Step 2 Plan'!M22</f>
        <v>0</v>
      </c>
      <c r="M22" s="12">
        <f>$B22*M21</f>
        <v>0</v>
      </c>
      <c r="N22" s="49">
        <f>'Step 2 Plan'!O22</f>
        <v>0</v>
      </c>
      <c r="O22" s="12">
        <f>$B22*O21</f>
        <v>0</v>
      </c>
      <c r="P22" s="52">
        <f t="shared" si="0"/>
        <v>0</v>
      </c>
      <c r="Q22" s="38">
        <f>$B22*Q21</f>
        <v>0</v>
      </c>
      <c r="R22" s="56">
        <f t="shared" si="2"/>
        <v>0</v>
      </c>
    </row>
    <row r="23" spans="1:18" x14ac:dyDescent="0.25">
      <c r="A23" s="20" t="s">
        <v>21</v>
      </c>
      <c r="B23" s="25"/>
      <c r="C23" s="21">
        <f>'Step 1 Budget'!C23</f>
        <v>0</v>
      </c>
      <c r="D23" s="49">
        <f>'Step 2 Plan'!E23</f>
        <v>0</v>
      </c>
      <c r="E23" s="12">
        <f>SUM(E21:E22)</f>
        <v>0</v>
      </c>
      <c r="F23" s="49">
        <f>'Step 2 Plan'!G23</f>
        <v>0</v>
      </c>
      <c r="G23" s="12">
        <f>SUM(G21:G22)</f>
        <v>0</v>
      </c>
      <c r="H23" s="49">
        <f>'Step 2 Plan'!I23</f>
        <v>0</v>
      </c>
      <c r="I23" s="12">
        <f>SUM(I21:I22)</f>
        <v>0</v>
      </c>
      <c r="J23" s="49">
        <f>'Step 2 Plan'!K23</f>
        <v>0</v>
      </c>
      <c r="K23" s="12">
        <f>SUM(K21:K22)</f>
        <v>0</v>
      </c>
      <c r="L23" s="49">
        <f>'Step 2 Plan'!M23</f>
        <v>0</v>
      </c>
      <c r="M23" s="12">
        <f>SUM(M21:M22)</f>
        <v>0</v>
      </c>
      <c r="N23" s="49">
        <f>'Step 2 Plan'!O23</f>
        <v>0</v>
      </c>
      <c r="O23" s="12">
        <f>SUM(O21:O22)</f>
        <v>0</v>
      </c>
      <c r="P23" s="52">
        <f t="shared" si="0"/>
        <v>0</v>
      </c>
      <c r="Q23" s="38">
        <f>SUM(Q21:Q22)</f>
        <v>0</v>
      </c>
      <c r="R23" s="56">
        <f t="shared" si="2"/>
        <v>0</v>
      </c>
    </row>
    <row r="25" spans="1:18" x14ac:dyDescent="0.25">
      <c r="A25" s="9" t="s">
        <v>22</v>
      </c>
    </row>
    <row r="26" spans="1:18" x14ac:dyDescent="0.25">
      <c r="A26" t="s">
        <v>58</v>
      </c>
    </row>
    <row r="27" spans="1:18" x14ac:dyDescent="0.25">
      <c r="A27" t="s">
        <v>38</v>
      </c>
    </row>
    <row r="28" spans="1:18" x14ac:dyDescent="0.25">
      <c r="A28" t="s">
        <v>74</v>
      </c>
    </row>
    <row r="29" spans="1:18" s="48" customFormat="1" x14ac:dyDescent="0.25">
      <c r="A29" s="48" t="s">
        <v>66</v>
      </c>
    </row>
    <row r="31" spans="1:18" x14ac:dyDescent="0.25">
      <c r="A31" t="s">
        <v>60</v>
      </c>
    </row>
    <row r="32" spans="1:18" x14ac:dyDescent="0.25">
      <c r="A32" s="48" t="s">
        <v>70</v>
      </c>
    </row>
    <row r="33" spans="1:1" x14ac:dyDescent="0.25">
      <c r="A33" s="31" t="s">
        <v>69</v>
      </c>
    </row>
    <row r="34" spans="1:1" x14ac:dyDescent="0.25">
      <c r="A34" s="31" t="s">
        <v>72</v>
      </c>
    </row>
    <row r="35" spans="1:1" x14ac:dyDescent="0.25">
      <c r="A35" t="s">
        <v>71</v>
      </c>
    </row>
    <row r="36" spans="1:1" x14ac:dyDescent="0.25">
      <c r="A36" t="s">
        <v>73</v>
      </c>
    </row>
  </sheetData>
  <mergeCells count="5">
    <mergeCell ref="A2:H2"/>
    <mergeCell ref="A3:H3"/>
    <mergeCell ref="G5:H5"/>
    <mergeCell ref="C6:D6"/>
    <mergeCell ref="G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4"/>
  <sheetViews>
    <sheetView workbookViewId="0">
      <selection activeCell="B22" sqref="B22"/>
    </sheetView>
  </sheetViews>
  <sheetFormatPr defaultRowHeight="15" x14ac:dyDescent="0.25"/>
  <cols>
    <col min="1" max="1" width="39.7109375" customWidth="1"/>
    <col min="2" max="2" width="9.85546875" customWidth="1"/>
    <col min="3" max="3" width="18.42578125" customWidth="1"/>
    <col min="4" max="7" width="12.7109375" customWidth="1"/>
    <col min="8" max="8" width="39.28515625" customWidth="1"/>
    <col min="9" max="17" width="12.7109375" customWidth="1"/>
    <col min="18" max="18" width="13.140625" customWidth="1"/>
  </cols>
  <sheetData>
    <row r="1" spans="1:77" s="2" customFormat="1" ht="18" x14ac:dyDescent="0.25">
      <c r="A1" s="1"/>
      <c r="B1" s="1"/>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1:77" s="2" customFormat="1" ht="18" x14ac:dyDescent="0.2">
      <c r="A2" s="78" t="s">
        <v>0</v>
      </c>
      <c r="B2" s="78"/>
      <c r="C2" s="78"/>
      <c r="D2" s="78"/>
      <c r="E2" s="78"/>
      <c r="F2" s="78"/>
      <c r="G2" s="78"/>
      <c r="H2" s="78"/>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s="2" customFormat="1" ht="18" x14ac:dyDescent="0.2">
      <c r="A3" s="78" t="s">
        <v>109</v>
      </c>
      <c r="B3" s="78"/>
      <c r="C3" s="78"/>
      <c r="D3" s="78"/>
      <c r="E3" s="78"/>
      <c r="F3" s="78"/>
      <c r="G3" s="78"/>
      <c r="H3" s="78"/>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s="2" customFormat="1" ht="18.75" thickBot="1" x14ac:dyDescent="0.25">
      <c r="A4" s="4"/>
      <c r="B4" s="4"/>
      <c r="C4" s="4"/>
      <c r="D4" s="4"/>
      <c r="E4" s="4"/>
      <c r="F4" s="4"/>
      <c r="G4" s="4"/>
      <c r="H4" s="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s="8" customFormat="1" ht="12.75" x14ac:dyDescent="0.2">
      <c r="A5" s="41" t="s">
        <v>2</v>
      </c>
      <c r="B5" s="91" t="str">
        <f>'Step 1 Budget'!B5:E5</f>
        <v>XXX Housing Agency</v>
      </c>
      <c r="C5" s="92"/>
      <c r="D5" s="92"/>
      <c r="E5" s="93"/>
      <c r="F5" s="42" t="s">
        <v>3</v>
      </c>
      <c r="G5" s="85">
        <f>'Step 1 Budget'!G5:H5</f>
        <v>0</v>
      </c>
      <c r="H5" s="86"/>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s="8" customFormat="1" ht="13.5" thickBot="1" x14ac:dyDescent="0.25">
      <c r="A6" s="43" t="s">
        <v>4</v>
      </c>
      <c r="B6" s="44" t="str">
        <f>'Step 1 Budget'!B6</f>
        <v>MM/DD/YYYY</v>
      </c>
      <c r="C6" s="87" t="s">
        <v>5</v>
      </c>
      <c r="D6" s="88"/>
      <c r="E6" s="45" t="str">
        <f>'Step 1 Budget'!E6</f>
        <v>MM/DD/YYYY</v>
      </c>
      <c r="F6" s="46" t="s">
        <v>6</v>
      </c>
      <c r="G6" s="89">
        <f>'Step 1 Budget'!G6:H6</f>
        <v>0</v>
      </c>
      <c r="H6" s="90"/>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s="8" customFormat="1" ht="12.75" x14ac:dyDescent="0.2">
      <c r="A7" s="26"/>
      <c r="B7" s="27"/>
      <c r="C7" s="28"/>
      <c r="D7" s="28"/>
      <c r="E7" s="29"/>
      <c r="F7" s="7"/>
      <c r="G7" s="30"/>
      <c r="H7" s="30"/>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row>
    <row r="8" spans="1:77" s="9" customFormat="1" x14ac:dyDescent="0.25">
      <c r="A8" s="34"/>
      <c r="B8" s="35"/>
      <c r="C8" s="33"/>
      <c r="D8" s="36" t="s">
        <v>51</v>
      </c>
      <c r="E8" s="32"/>
      <c r="F8" s="36" t="s">
        <v>53</v>
      </c>
      <c r="G8" s="32"/>
      <c r="H8" s="13" t="s">
        <v>56</v>
      </c>
      <c r="I8"/>
      <c r="J8"/>
      <c r="K8"/>
      <c r="L8"/>
      <c r="M8"/>
      <c r="N8"/>
      <c r="O8"/>
      <c r="P8"/>
      <c r="Q8"/>
      <c r="R8"/>
    </row>
    <row r="9" spans="1:77" s="9" customFormat="1" x14ac:dyDescent="0.25">
      <c r="A9" s="16" t="s">
        <v>7</v>
      </c>
      <c r="B9" s="32"/>
      <c r="C9" s="33" t="s">
        <v>26</v>
      </c>
      <c r="D9" s="10" t="s">
        <v>52</v>
      </c>
      <c r="E9" s="10" t="s">
        <v>53</v>
      </c>
      <c r="F9" s="10" t="s">
        <v>54</v>
      </c>
      <c r="G9" s="10" t="s">
        <v>55</v>
      </c>
      <c r="H9" s="55" t="s">
        <v>57</v>
      </c>
      <c r="I9"/>
      <c r="J9"/>
      <c r="K9"/>
      <c r="L9"/>
      <c r="M9"/>
      <c r="N9"/>
      <c r="O9"/>
      <c r="P9"/>
      <c r="Q9"/>
      <c r="R9"/>
    </row>
    <row r="10" spans="1:77" x14ac:dyDescent="0.25">
      <c r="A10" s="14" t="s">
        <v>8</v>
      </c>
      <c r="B10" s="24"/>
      <c r="C10" s="21">
        <f>'Step 1 Budget'!C10</f>
        <v>0</v>
      </c>
      <c r="D10" s="49">
        <f>'Step 3 Record Actuals'!Q10</f>
        <v>0</v>
      </c>
      <c r="E10" s="50">
        <f>'Step 3 Record Actuals'!R10</f>
        <v>0</v>
      </c>
      <c r="F10" s="61">
        <v>2</v>
      </c>
      <c r="G10" s="38">
        <f>E10/F10</f>
        <v>0</v>
      </c>
      <c r="H10" s="62"/>
    </row>
    <row r="11" spans="1:77" x14ac:dyDescent="0.25">
      <c r="A11" s="14" t="s">
        <v>9</v>
      </c>
      <c r="B11" s="24"/>
      <c r="C11" s="21">
        <f>'Step 1 Budget'!C11</f>
        <v>0</v>
      </c>
      <c r="D11" s="49">
        <f>'Step 3 Record Actuals'!Q11</f>
        <v>0</v>
      </c>
      <c r="E11" s="50">
        <f>'Step 3 Record Actuals'!R11</f>
        <v>0</v>
      </c>
      <c r="F11" s="61">
        <v>2</v>
      </c>
      <c r="G11" s="38">
        <f t="shared" ref="G11:G23" si="0">E11/F11</f>
        <v>0</v>
      </c>
      <c r="H11" s="62"/>
    </row>
    <row r="12" spans="1:77" x14ac:dyDescent="0.25">
      <c r="A12" s="14" t="s">
        <v>10</v>
      </c>
      <c r="B12" s="24"/>
      <c r="C12" s="21">
        <f>'Step 1 Budget'!C12</f>
        <v>0</v>
      </c>
      <c r="D12" s="49">
        <f>'Step 3 Record Actuals'!Q12</f>
        <v>0</v>
      </c>
      <c r="E12" s="50">
        <f>'Step 3 Record Actuals'!R12</f>
        <v>0</v>
      </c>
      <c r="F12" s="61">
        <v>2</v>
      </c>
      <c r="G12" s="38">
        <f t="shared" si="0"/>
        <v>0</v>
      </c>
      <c r="H12" s="62"/>
    </row>
    <row r="13" spans="1:77" x14ac:dyDescent="0.25">
      <c r="A13" s="14" t="s">
        <v>11</v>
      </c>
      <c r="B13" s="24"/>
      <c r="C13" s="21">
        <f>'Step 1 Budget'!C13</f>
        <v>0</v>
      </c>
      <c r="D13" s="49">
        <f>'Step 3 Record Actuals'!Q13</f>
        <v>0</v>
      </c>
      <c r="E13" s="50">
        <f>'Step 3 Record Actuals'!R13</f>
        <v>0</v>
      </c>
      <c r="F13" s="61">
        <v>2</v>
      </c>
      <c r="G13" s="38">
        <f t="shared" si="0"/>
        <v>0</v>
      </c>
      <c r="H13" s="62"/>
    </row>
    <row r="14" spans="1:77" x14ac:dyDescent="0.25">
      <c r="A14" s="14" t="s">
        <v>12</v>
      </c>
      <c r="B14" s="24"/>
      <c r="C14" s="21">
        <f>'Step 1 Budget'!C14</f>
        <v>0</v>
      </c>
      <c r="D14" s="49">
        <f>'Step 3 Record Actuals'!Q14</f>
        <v>0</v>
      </c>
      <c r="E14" s="50">
        <f>'Step 3 Record Actuals'!R14</f>
        <v>0</v>
      </c>
      <c r="F14" s="61">
        <v>2</v>
      </c>
      <c r="G14" s="38">
        <f t="shared" si="0"/>
        <v>0</v>
      </c>
      <c r="H14" s="62"/>
    </row>
    <row r="15" spans="1:77" x14ac:dyDescent="0.25">
      <c r="A15" s="14" t="s">
        <v>13</v>
      </c>
      <c r="B15" s="24"/>
      <c r="C15" s="21">
        <f>'Step 1 Budget'!C15</f>
        <v>0</v>
      </c>
      <c r="D15" s="49">
        <f>'Step 3 Record Actuals'!Q15</f>
        <v>0</v>
      </c>
      <c r="E15" s="50">
        <f>'Step 3 Record Actuals'!R15</f>
        <v>0</v>
      </c>
      <c r="F15" s="61">
        <v>2</v>
      </c>
      <c r="G15" s="38">
        <f t="shared" si="0"/>
        <v>0</v>
      </c>
      <c r="H15" s="62"/>
    </row>
    <row r="16" spans="1:77" x14ac:dyDescent="0.25">
      <c r="A16" s="14" t="s">
        <v>14</v>
      </c>
      <c r="B16" s="24"/>
      <c r="C16" s="21">
        <f>'Step 1 Budget'!C16</f>
        <v>0</v>
      </c>
      <c r="D16" s="49">
        <f>'Step 3 Record Actuals'!Q16</f>
        <v>0</v>
      </c>
      <c r="E16" s="50">
        <f>'Step 3 Record Actuals'!R16</f>
        <v>0</v>
      </c>
      <c r="F16" s="61">
        <v>2</v>
      </c>
      <c r="G16" s="38">
        <f t="shared" si="0"/>
        <v>0</v>
      </c>
      <c r="H16" s="62"/>
    </row>
    <row r="17" spans="1:8" x14ac:dyDescent="0.25">
      <c r="A17" s="14" t="s">
        <v>15</v>
      </c>
      <c r="B17" s="24"/>
      <c r="C17" s="21">
        <f>'Step 1 Budget'!C17</f>
        <v>0</v>
      </c>
      <c r="D17" s="49">
        <f>'Step 3 Record Actuals'!Q17</f>
        <v>0</v>
      </c>
      <c r="E17" s="50">
        <f>'Step 3 Record Actuals'!R17</f>
        <v>0</v>
      </c>
      <c r="F17" s="61">
        <v>2</v>
      </c>
      <c r="G17" s="38">
        <f t="shared" si="0"/>
        <v>0</v>
      </c>
      <c r="H17" s="62"/>
    </row>
    <row r="18" spans="1:8" x14ac:dyDescent="0.25">
      <c r="A18" s="14" t="s">
        <v>16</v>
      </c>
      <c r="B18" s="24"/>
      <c r="C18" s="21">
        <f>'Step 1 Budget'!C18</f>
        <v>0</v>
      </c>
      <c r="D18" s="49">
        <f>'Step 3 Record Actuals'!Q18</f>
        <v>0</v>
      </c>
      <c r="E18" s="50">
        <f>'Step 3 Record Actuals'!R18</f>
        <v>0</v>
      </c>
      <c r="F18" s="61">
        <v>2</v>
      </c>
      <c r="G18" s="38">
        <f t="shared" si="0"/>
        <v>0</v>
      </c>
      <c r="H18" s="62"/>
    </row>
    <row r="19" spans="1:8" x14ac:dyDescent="0.25">
      <c r="A19" s="14" t="s">
        <v>17</v>
      </c>
      <c r="B19" s="24"/>
      <c r="C19" s="21">
        <f>'Step 1 Budget'!C19</f>
        <v>0</v>
      </c>
      <c r="D19" s="49">
        <f>'Step 3 Record Actuals'!Q19</f>
        <v>0</v>
      </c>
      <c r="E19" s="50">
        <f>'Step 3 Record Actuals'!R19</f>
        <v>0</v>
      </c>
      <c r="F19" s="61">
        <v>2</v>
      </c>
      <c r="G19" s="38">
        <f t="shared" si="0"/>
        <v>0</v>
      </c>
      <c r="H19" s="62"/>
    </row>
    <row r="20" spans="1:8" x14ac:dyDescent="0.25">
      <c r="A20" s="14" t="s">
        <v>18</v>
      </c>
      <c r="B20" s="24"/>
      <c r="C20" s="21">
        <f>'Step 1 Budget'!C20</f>
        <v>0</v>
      </c>
      <c r="D20" s="49">
        <f>'Step 3 Record Actuals'!Q20</f>
        <v>0</v>
      </c>
      <c r="E20" s="50">
        <f>'Step 3 Record Actuals'!R20</f>
        <v>0</v>
      </c>
      <c r="F20" s="61">
        <v>2</v>
      </c>
      <c r="G20" s="38">
        <f t="shared" si="0"/>
        <v>0</v>
      </c>
      <c r="H20" s="62"/>
    </row>
    <row r="21" spans="1:8" x14ac:dyDescent="0.25">
      <c r="A21" s="14" t="s">
        <v>19</v>
      </c>
      <c r="B21" s="24"/>
      <c r="C21" s="21">
        <f>'Step 1 Budget'!C21</f>
        <v>0</v>
      </c>
      <c r="D21" s="49">
        <f>'Step 3 Record Actuals'!Q21</f>
        <v>0</v>
      </c>
      <c r="E21" s="50">
        <f>'Step 3 Record Actuals'!R21</f>
        <v>0</v>
      </c>
      <c r="F21" s="61">
        <v>2</v>
      </c>
      <c r="G21" s="38">
        <f t="shared" si="0"/>
        <v>0</v>
      </c>
      <c r="H21" s="11"/>
    </row>
    <row r="22" spans="1:8" x14ac:dyDescent="0.25">
      <c r="A22" s="19" t="s">
        <v>20</v>
      </c>
      <c r="B22" s="47">
        <f>'Step 1 Budget'!B22</f>
        <v>0.1</v>
      </c>
      <c r="C22" s="21">
        <f>'Step 1 Budget'!C22</f>
        <v>0</v>
      </c>
      <c r="D22" s="49">
        <f>'Step 3 Record Actuals'!Q22</f>
        <v>0</v>
      </c>
      <c r="E22" s="50">
        <f>'Step 3 Record Actuals'!R22</f>
        <v>0</v>
      </c>
      <c r="F22" s="61">
        <v>2</v>
      </c>
      <c r="G22" s="38">
        <f t="shared" si="0"/>
        <v>0</v>
      </c>
      <c r="H22" s="11"/>
    </row>
    <row r="23" spans="1:8" x14ac:dyDescent="0.25">
      <c r="A23" s="20" t="s">
        <v>21</v>
      </c>
      <c r="B23" s="25"/>
      <c r="C23" s="21">
        <f>'Step 1 Budget'!C23</f>
        <v>0</v>
      </c>
      <c r="D23" s="49">
        <f>'Step 3 Record Actuals'!Q23</f>
        <v>0</v>
      </c>
      <c r="E23" s="50">
        <f>'Step 3 Record Actuals'!R23</f>
        <v>0</v>
      </c>
      <c r="F23" s="61">
        <v>2</v>
      </c>
      <c r="G23" s="38">
        <f t="shared" si="0"/>
        <v>0</v>
      </c>
      <c r="H23" s="11"/>
    </row>
    <row r="25" spans="1:8" x14ac:dyDescent="0.25">
      <c r="A25" s="9" t="s">
        <v>22</v>
      </c>
    </row>
    <row r="26" spans="1:8" x14ac:dyDescent="0.25">
      <c r="A26" t="s">
        <v>61</v>
      </c>
    </row>
    <row r="27" spans="1:8" x14ac:dyDescent="0.25">
      <c r="A27" t="s">
        <v>38</v>
      </c>
    </row>
    <row r="28" spans="1:8" x14ac:dyDescent="0.25">
      <c r="A28" t="s">
        <v>67</v>
      </c>
    </row>
    <row r="29" spans="1:8" s="48" customFormat="1" x14ac:dyDescent="0.25">
      <c r="A29" s="48" t="s">
        <v>62</v>
      </c>
    </row>
    <row r="31" spans="1:8" x14ac:dyDescent="0.25">
      <c r="A31" t="s">
        <v>60</v>
      </c>
    </row>
    <row r="32" spans="1:8" x14ac:dyDescent="0.25">
      <c r="A32" s="48" t="s">
        <v>63</v>
      </c>
    </row>
    <row r="33" spans="1:1" x14ac:dyDescent="0.25">
      <c r="A33" t="s">
        <v>64</v>
      </c>
    </row>
    <row r="34" spans="1:1" x14ac:dyDescent="0.25">
      <c r="A34" t="s">
        <v>65</v>
      </c>
    </row>
  </sheetData>
  <mergeCells count="5">
    <mergeCell ref="A2:H2"/>
    <mergeCell ref="A3:H3"/>
    <mergeCell ref="G5:H5"/>
    <mergeCell ref="C6:D6"/>
    <mergeCell ref="G6: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activeCell="A2" sqref="A2"/>
    </sheetView>
  </sheetViews>
  <sheetFormatPr defaultRowHeight="15" x14ac:dyDescent="0.25"/>
  <cols>
    <col min="1" max="1" width="19.140625" style="72" customWidth="1"/>
    <col min="2" max="2" width="31.7109375" style="72" customWidth="1"/>
    <col min="3" max="3" width="27.5703125" style="72" customWidth="1"/>
    <col min="4" max="16384" width="9.140625" style="72"/>
  </cols>
  <sheetData>
    <row r="2" spans="1:3" ht="15.75" thickBot="1" x14ac:dyDescent="0.3">
      <c r="A2" s="66" t="s">
        <v>76</v>
      </c>
      <c r="B2" s="67" t="s">
        <v>77</v>
      </c>
      <c r="C2" s="67" t="s">
        <v>78</v>
      </c>
    </row>
    <row r="3" spans="1:3" ht="45.75" thickBot="1" x14ac:dyDescent="0.3">
      <c r="A3" s="68" t="s">
        <v>79</v>
      </c>
      <c r="B3" s="69" t="s">
        <v>80</v>
      </c>
      <c r="C3" s="69" t="s">
        <v>81</v>
      </c>
    </row>
    <row r="4" spans="1:3" ht="23.25" thickBot="1" x14ac:dyDescent="0.3">
      <c r="A4" s="70" t="s">
        <v>82</v>
      </c>
      <c r="B4" s="71" t="s">
        <v>83</v>
      </c>
      <c r="C4" s="71" t="s">
        <v>84</v>
      </c>
    </row>
    <row r="5" spans="1:3" ht="34.5" thickBot="1" x14ac:dyDescent="0.3">
      <c r="A5" s="70" t="s">
        <v>91</v>
      </c>
      <c r="B5" s="71" t="s">
        <v>92</v>
      </c>
      <c r="C5" s="71" t="s">
        <v>93</v>
      </c>
    </row>
    <row r="6" spans="1:3" ht="45.75" thickBot="1" x14ac:dyDescent="0.3">
      <c r="A6" s="70" t="s">
        <v>85</v>
      </c>
      <c r="B6" s="71" t="s">
        <v>86</v>
      </c>
      <c r="C6" s="71" t="s">
        <v>87</v>
      </c>
    </row>
    <row r="7" spans="1:3" s="74" customFormat="1" ht="57" thickBot="1" x14ac:dyDescent="0.3">
      <c r="A7" s="73" t="s">
        <v>97</v>
      </c>
      <c r="B7" s="75" t="s">
        <v>107</v>
      </c>
      <c r="C7" s="75" t="s">
        <v>104</v>
      </c>
    </row>
    <row r="8" spans="1:3" ht="34.5" thickBot="1" x14ac:dyDescent="0.3">
      <c r="A8" s="70" t="s">
        <v>98</v>
      </c>
      <c r="B8" s="76" t="s">
        <v>95</v>
      </c>
      <c r="C8" s="76" t="s">
        <v>96</v>
      </c>
    </row>
    <row r="9" spans="1:3" ht="34.5" thickBot="1" x14ac:dyDescent="0.3">
      <c r="A9" s="70" t="s">
        <v>99</v>
      </c>
      <c r="B9" s="76" t="s">
        <v>95</v>
      </c>
      <c r="C9" s="76" t="s">
        <v>96</v>
      </c>
    </row>
    <row r="10" spans="1:3" ht="23.25" thickBot="1" x14ac:dyDescent="0.3">
      <c r="A10" s="70" t="s">
        <v>88</v>
      </c>
      <c r="B10" s="76" t="s">
        <v>89</v>
      </c>
      <c r="C10" s="76" t="s">
        <v>90</v>
      </c>
    </row>
    <row r="11" spans="1:3" ht="34.5" thickBot="1" x14ac:dyDescent="0.3">
      <c r="A11" s="70" t="s">
        <v>100</v>
      </c>
      <c r="B11" s="76" t="s">
        <v>94</v>
      </c>
      <c r="C11" s="76" t="s">
        <v>90</v>
      </c>
    </row>
    <row r="12" spans="1:3" ht="23.25" thickBot="1" x14ac:dyDescent="0.3">
      <c r="A12" s="70" t="s">
        <v>101</v>
      </c>
      <c r="B12" s="76" t="s">
        <v>89</v>
      </c>
      <c r="C12" s="76" t="s">
        <v>90</v>
      </c>
    </row>
    <row r="13" spans="1:3" ht="34.5" thickBot="1" x14ac:dyDescent="0.3">
      <c r="A13" s="70" t="s">
        <v>103</v>
      </c>
      <c r="B13" s="76" t="s">
        <v>95</v>
      </c>
      <c r="C13" s="76" t="s">
        <v>96</v>
      </c>
    </row>
    <row r="14" spans="1:3" ht="79.5" thickBot="1" x14ac:dyDescent="0.3">
      <c r="A14" s="70" t="s">
        <v>102</v>
      </c>
      <c r="B14" s="77" t="s">
        <v>106</v>
      </c>
      <c r="C14" s="77" t="s">
        <v>105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Step 1 Budget</vt:lpstr>
      <vt:lpstr>Step 2 Plan</vt:lpstr>
      <vt:lpstr>Step 3 Record Actuals</vt:lpstr>
      <vt:lpstr>Step 4 Analysis</vt:lpstr>
      <vt:lpstr>Appendix - budget assumptions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Housing Counseling Budget Tracking Tool - Blank</dc:title>
  <dc:creator>HUD</dc:creator>
  <cp:lastModifiedBy>Laurilliard, Rachael</cp:lastModifiedBy>
  <dcterms:created xsi:type="dcterms:W3CDTF">2018-01-02T17:00:37Z</dcterms:created>
  <dcterms:modified xsi:type="dcterms:W3CDTF">2018-11-13T21:08:15Z</dcterms:modified>
</cp:coreProperties>
</file>