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55323\Desktop\"/>
    </mc:Choice>
  </mc:AlternateContent>
  <xr:revisionPtr revIDLastSave="0" documentId="8_{819CB6DC-A4A3-47D4-8EC5-1A5E9807E91E}" xr6:coauthVersionLast="47" xr6:coauthVersionMax="47" xr10:uidLastSave="{00000000-0000-0000-0000-000000000000}"/>
  <bookViews>
    <workbookView xWindow="21600" yWindow="15" windowWidth="37965" windowHeight="20745" xr2:uid="{00000000-000D-0000-FFFF-FFFF00000000}"/>
  </bookViews>
  <sheets>
    <sheet name="National Accomplishments" sheetId="1" r:id="rId1"/>
  </sheets>
  <definedNames>
    <definedName name="PublicFacilityNational">'National Accomplishments'!#REF!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1" l="1"/>
  <c r="C19" i="1"/>
  <c r="E43" i="1"/>
  <c r="C43" i="1"/>
  <c r="E78" i="1"/>
  <c r="C78" i="1"/>
  <c r="D72" i="1" l="1"/>
  <c r="E72" i="1"/>
  <c r="F72" i="1"/>
  <c r="C72" i="1"/>
  <c r="D103" i="1"/>
  <c r="E103" i="1"/>
  <c r="F103" i="1"/>
  <c r="C103" i="1"/>
  <c r="G19" i="1"/>
  <c r="H103" i="1" l="1"/>
  <c r="I103" i="1"/>
  <c r="J103" i="1"/>
  <c r="G103" i="1"/>
  <c r="I78" i="1"/>
  <c r="G78" i="1"/>
  <c r="J72" i="1"/>
  <c r="I72" i="1"/>
  <c r="H72" i="1"/>
  <c r="I43" i="1"/>
  <c r="G43" i="1"/>
  <c r="I19" i="1"/>
  <c r="G72" i="1"/>
  <c r="L103" i="1"/>
  <c r="M103" i="1"/>
  <c r="N103" i="1"/>
  <c r="K103" i="1"/>
  <c r="M78" i="1"/>
  <c r="K78" i="1"/>
  <c r="L72" i="1"/>
  <c r="M72" i="1"/>
  <c r="N72" i="1"/>
  <c r="K72" i="1"/>
  <c r="M43" i="1"/>
  <c r="K43" i="1"/>
  <c r="M19" i="1"/>
  <c r="K19" i="1"/>
  <c r="P103" i="1" l="1"/>
  <c r="Q103" i="1"/>
  <c r="R103" i="1"/>
  <c r="O103" i="1"/>
  <c r="Q78" i="1"/>
  <c r="O78" i="1"/>
  <c r="R72" i="1"/>
  <c r="Q72" i="1"/>
  <c r="P72" i="1"/>
  <c r="O72" i="1"/>
  <c r="Q43" i="1"/>
  <c r="Q19" i="1"/>
  <c r="O19" i="1"/>
  <c r="U43" i="1"/>
  <c r="S43" i="1"/>
  <c r="U19" i="1"/>
  <c r="S19" i="1"/>
  <c r="T72" i="1"/>
  <c r="U72" i="1"/>
  <c r="V72" i="1"/>
  <c r="S72" i="1"/>
  <c r="U78" i="1"/>
  <c r="S78" i="1"/>
  <c r="T103" i="1"/>
  <c r="U103" i="1"/>
  <c r="V103" i="1"/>
  <c r="S103" i="1"/>
  <c r="O43" i="1" l="1"/>
  <c r="X103" i="1"/>
  <c r="W103" i="1"/>
  <c r="X72" i="1" l="1"/>
  <c r="W19" i="1"/>
  <c r="W72" i="1" l="1"/>
  <c r="W78" i="1"/>
  <c r="W43" i="1"/>
  <c r="Z72" i="1" l="1"/>
  <c r="Y72" i="1"/>
  <c r="Y78" i="1"/>
  <c r="AL103" i="1"/>
  <c r="Z103" i="1"/>
  <c r="Y103" i="1" l="1"/>
  <c r="Y43" i="1" l="1"/>
  <c r="Y19" i="1"/>
  <c r="BA43" i="1" l="1"/>
  <c r="AY43" i="1"/>
  <c r="AW43" i="1"/>
  <c r="AU43" i="1"/>
  <c r="AS43" i="1"/>
  <c r="AQ43" i="1"/>
  <c r="AO43" i="1"/>
  <c r="AM43" i="1"/>
  <c r="AL72" i="1"/>
  <c r="AQ72" i="1"/>
  <c r="AR72" i="1"/>
  <c r="AS72" i="1"/>
  <c r="AT72" i="1"/>
  <c r="AU72" i="1"/>
  <c r="AV72" i="1"/>
  <c r="AW72" i="1"/>
  <c r="AX72" i="1"/>
  <c r="AY72" i="1"/>
  <c r="AZ72" i="1"/>
  <c r="BA72" i="1"/>
  <c r="BB72" i="1"/>
  <c r="AA78" i="1" l="1"/>
  <c r="AA43" i="1"/>
  <c r="AA19" i="1"/>
  <c r="AA103" i="1" l="1"/>
  <c r="AB103" i="1"/>
  <c r="AB72" i="1"/>
  <c r="AA72" i="1"/>
  <c r="AD103" i="1" l="1"/>
  <c r="AC103" i="1"/>
  <c r="AD72" i="1"/>
  <c r="AC78" i="1" l="1"/>
  <c r="AC72" i="1"/>
  <c r="AC19" i="1" l="1"/>
  <c r="AC43" i="1" l="1"/>
  <c r="AF103" i="1" l="1"/>
  <c r="AE103" i="1"/>
  <c r="AE78" i="1"/>
  <c r="AF72" i="1"/>
  <c r="AE72" i="1"/>
  <c r="AE19" i="1"/>
  <c r="AE43" i="1" l="1"/>
  <c r="AG78" i="1" l="1"/>
  <c r="AH72" i="1"/>
  <c r="AG72" i="1"/>
  <c r="AH103" i="1"/>
  <c r="AG103" i="1"/>
  <c r="AG43" i="1" l="1"/>
  <c r="AG19" i="1"/>
  <c r="AJ72" i="1" l="1"/>
  <c r="AJ103" i="1" l="1"/>
  <c r="AI43" i="1" l="1"/>
  <c r="AI78" i="1"/>
  <c r="AI72" i="1" l="1"/>
  <c r="AI103" i="1" l="1"/>
  <c r="AI19" i="1" l="1"/>
  <c r="AK19" i="1" l="1"/>
  <c r="AK103" i="1"/>
  <c r="AK78" i="1"/>
  <c r="AK72" i="1"/>
  <c r="AK43" i="1" l="1"/>
  <c r="AN72" i="1" l="1"/>
  <c r="AM78" i="1" l="1"/>
  <c r="AS19" i="1" l="1"/>
  <c r="AM19" i="1" l="1"/>
  <c r="AN103" i="1"/>
  <c r="AM103" i="1"/>
  <c r="AM72" i="1" l="1"/>
  <c r="AO103" i="1" l="1"/>
  <c r="AP103" i="1"/>
  <c r="AO72" i="1"/>
  <c r="AP72" i="1"/>
  <c r="AO78" i="1"/>
  <c r="AO19" i="1"/>
  <c r="AS103" i="1"/>
  <c r="AT103" i="1"/>
  <c r="AS78" i="1"/>
  <c r="AR103" i="1"/>
  <c r="AQ103" i="1"/>
  <c r="AQ78" i="1"/>
  <c r="BB103" i="1"/>
  <c r="BA103" i="1"/>
  <c r="AZ103" i="1"/>
  <c r="AY103" i="1"/>
  <c r="AX103" i="1"/>
  <c r="AW103" i="1"/>
  <c r="AV103" i="1"/>
  <c r="AU103" i="1"/>
  <c r="BA78" i="1"/>
  <c r="AY78" i="1"/>
  <c r="AW78" i="1"/>
  <c r="AU78" i="1"/>
  <c r="AQ19" i="1"/>
  <c r="AU19" i="1"/>
  <c r="AW19" i="1"/>
  <c r="BA19" i="1"/>
  <c r="AY19" i="1"/>
</calcChain>
</file>

<file path=xl/sharedStrings.xml><?xml version="1.0" encoding="utf-8"?>
<sst xmlns="http://schemas.openxmlformats.org/spreadsheetml/2006/main" count="346" uniqueCount="303">
  <si>
    <t>Selected Accomplishments Reported By CDBG Grantees</t>
  </si>
  <si>
    <t>HOUSING</t>
  </si>
  <si>
    <t>Matrix CD</t>
  </si>
  <si>
    <t>Eligible Activity</t>
  </si>
  <si>
    <t>CDBG FY2025 Number of Households Assisted</t>
  </si>
  <si>
    <t>CDBG-CV FY 2025 Number of Households Assisted</t>
  </si>
  <si>
    <t>CDBG FY2024 Number of Households Assisted</t>
  </si>
  <si>
    <t>CDBG-CV FY 2024 Number of Households Assisted</t>
  </si>
  <si>
    <t>CDBG FY2023 Number of Households Assisted</t>
  </si>
  <si>
    <t>CDBG-CV FY 2023 Number of Households Assisted</t>
  </si>
  <si>
    <t>CDBG FY2022 Number of Households Assisted</t>
  </si>
  <si>
    <t>CDBG-CV FY 2022 Number of Households Assisted</t>
  </si>
  <si>
    <t>CDBG FY2021 Number of Households Assisted</t>
  </si>
  <si>
    <t>CDBG-CV FY 2021 Number of Households Assisted</t>
  </si>
  <si>
    <t>FY2020 Number of Households Assisted</t>
  </si>
  <si>
    <t>FY2019 Number of Households Assisted</t>
  </si>
  <si>
    <t>FY2018 Number of Households Assisted</t>
  </si>
  <si>
    <t>FY2017 Number of Households Assisted</t>
  </si>
  <si>
    <t>FY2016 Number of Households Assisted</t>
  </si>
  <si>
    <t>FY2015 Number of Households Assisted</t>
  </si>
  <si>
    <t>FY2014 Number of Households Assisted</t>
  </si>
  <si>
    <t>FY2013 Number of Households Assisted</t>
  </si>
  <si>
    <t>FY2012 Number of Households Assisted</t>
  </si>
  <si>
    <t>FY 2011 Number of Households Assisted</t>
  </si>
  <si>
    <t>FY 2010 Number of Households Assisted</t>
  </si>
  <si>
    <t>FY2009 Number of Households Assisted</t>
  </si>
  <si>
    <t>FY2008 Number of Households Assisted</t>
  </si>
  <si>
    <t>FY2007 Number of Households Assisted</t>
  </si>
  <si>
    <t>FY2006 Number of Households Assisted</t>
  </si>
  <si>
    <t>FY2005 Number of Households Assisted</t>
  </si>
  <si>
    <t>05R</t>
  </si>
  <si>
    <t>Homebuyer Downpayment Assistance-Excluding Housing Counseling, under 24 CFR 5.100</t>
  </si>
  <si>
    <t>12</t>
  </si>
  <si>
    <t>Construction of Housing</t>
  </si>
  <si>
    <t>13</t>
  </si>
  <si>
    <t>Direct Homeownership Assistance</t>
  </si>
  <si>
    <t>13B</t>
  </si>
  <si>
    <t>Housing Assistance - excluding  Housing Counseling under 24 CFR 5.100</t>
  </si>
  <si>
    <t>14A</t>
  </si>
  <si>
    <t>Rehabilitation: Single-Unit Residential</t>
  </si>
  <si>
    <t>14B</t>
  </si>
  <si>
    <t>Rehabilitation: Multi-Unit Residential</t>
  </si>
  <si>
    <t>14C</t>
  </si>
  <si>
    <t>Public Housing Modernization</t>
  </si>
  <si>
    <t>14D</t>
  </si>
  <si>
    <t>Rehabilitation: Other Publicly-owned Residential Buildings</t>
  </si>
  <si>
    <t>14F</t>
  </si>
  <si>
    <t>Energy Efficiency Improvements</t>
  </si>
  <si>
    <t>14G</t>
  </si>
  <si>
    <t>Acquisition for Rehabilitation</t>
  </si>
  <si>
    <t>14H</t>
  </si>
  <si>
    <t>Rehabilitation Administration</t>
  </si>
  <si>
    <t>14I</t>
  </si>
  <si>
    <t>Lead-based Paint/lead Hazard Test/Abatement</t>
  </si>
  <si>
    <t>14J</t>
  </si>
  <si>
    <t>Housing Services, excluding Housing Counseling under 24 CFR 5.100</t>
  </si>
  <si>
    <t>16A</t>
  </si>
  <si>
    <t>Residential Historic Preservation</t>
  </si>
  <si>
    <t>Total Households Assisted:</t>
  </si>
  <si>
    <t>ECONOMIC DEVELOPMENT</t>
  </si>
  <si>
    <t>CDBG FY2025 Number of Jobs Created/Retained</t>
  </si>
  <si>
    <t>CDBG-CV FY2025 Number of Jobs Created/Retained</t>
  </si>
  <si>
    <t>CDBG FY2024 Number of Jobs Created/Retained</t>
  </si>
  <si>
    <t>CDBG-CV FY2024 Number of Jobs Created/Retained</t>
  </si>
  <si>
    <t>CDBG FY2023 Number of Jobs Created/Retained</t>
  </si>
  <si>
    <t>CDBG-CV FY2023 Number of Jobs Created/Retained</t>
  </si>
  <si>
    <t>CDBG FY2022 Number of Jobs Created/Retained</t>
  </si>
  <si>
    <t>CDBG-CV FY2022 Number of Jobs Created/Retained</t>
  </si>
  <si>
    <t>CDBG FY2021 Number of Jobs Created/Retained</t>
  </si>
  <si>
    <t>CDBG-CV FY2021 Number of Jobs Created/Retained</t>
  </si>
  <si>
    <t>FY2020 Number of Jobs Created/Retained</t>
  </si>
  <si>
    <t>FY2019 Number of Jobs Created/Retained</t>
  </si>
  <si>
    <t>FY2018 Number of Jobs Created/Retained</t>
  </si>
  <si>
    <t>FY2017 Number of Jobs Created/Retained</t>
  </si>
  <si>
    <t>FY2016 Number of Jobs Created/Retained</t>
  </si>
  <si>
    <t>FY2015 Number of Jobs Created/Retained</t>
  </si>
  <si>
    <t>FY2014 Number of Jobs Created/Retained</t>
  </si>
  <si>
    <t>FY2013 Number of Jobs Created/Retained</t>
  </si>
  <si>
    <t>FY2012 Number of Jobs Created/Retained</t>
  </si>
  <si>
    <t>FY2011 Number of Jobs Created/Retained</t>
  </si>
  <si>
    <t>FY2010 Number of Jobs Created/Retained</t>
  </si>
  <si>
    <t>FY2009 Number of Jobs Created/Retained</t>
  </si>
  <si>
    <t>FY2008 Number of Jobs Created/Retained</t>
  </si>
  <si>
    <t>FY2007 Number of Jobs Created/Retained</t>
  </si>
  <si>
    <t>FY2006 Number of Jobs Created/Retained</t>
  </si>
  <si>
    <t>FY2005 Number of Jobs Created/Retained</t>
  </si>
  <si>
    <t>01</t>
  </si>
  <si>
    <t>Acquisition of Real Property</t>
  </si>
  <si>
    <t>03 Series</t>
  </si>
  <si>
    <t>Public Facilities and Improvements</t>
  </si>
  <si>
    <t>04</t>
  </si>
  <si>
    <t>Clearance and Demolition</t>
  </si>
  <si>
    <t>04A</t>
  </si>
  <si>
    <t>Cleanup of Contaminated Sites</t>
  </si>
  <si>
    <t>05 Series</t>
  </si>
  <si>
    <t>Public Services</t>
  </si>
  <si>
    <t>08</t>
  </si>
  <si>
    <t>Relocation</t>
  </si>
  <si>
    <t>11</t>
  </si>
  <si>
    <t>Privately Owned Utilities</t>
  </si>
  <si>
    <t>14E</t>
  </si>
  <si>
    <t>Rehabilitation: Publicly or Privately Owned Commercial/Industrial</t>
  </si>
  <si>
    <t>16B</t>
  </si>
  <si>
    <t>Non-Residential Historic Preservation</t>
  </si>
  <si>
    <t>17A</t>
  </si>
  <si>
    <t>Commercial/Industrial Land Acquisition/Disposition</t>
  </si>
  <si>
    <t>17B</t>
  </si>
  <si>
    <t>Commercial/Industrial Infrastructure Development</t>
  </si>
  <si>
    <t>17C</t>
  </si>
  <si>
    <t>Commercial/Industrial Building Acquisition, Construction, Rehabilitation</t>
  </si>
  <si>
    <t>17D</t>
  </si>
  <si>
    <t>Other Commercial/Industrial Improvements</t>
  </si>
  <si>
    <t>18A</t>
  </si>
  <si>
    <t>ED Direct: Financial Assistance to For-Profit Businesses</t>
  </si>
  <si>
    <t>18B</t>
  </si>
  <si>
    <t>ED Direct: Technical Assistance</t>
  </si>
  <si>
    <t>18C</t>
  </si>
  <si>
    <t>Micro-Enterprise Assistance</t>
  </si>
  <si>
    <t>19C</t>
  </si>
  <si>
    <t>CDBG Non-Profit Organization Capacity Building</t>
  </si>
  <si>
    <t>19D</t>
  </si>
  <si>
    <t>CDBG Assistance to Institutions of Higher Education</t>
  </si>
  <si>
    <t>20A</t>
  </si>
  <si>
    <t>Planning - State-Administered CDBG Grantees</t>
  </si>
  <si>
    <t>Total Jobs Created/Retained:</t>
  </si>
  <si>
    <t xml:space="preserve">Public Services </t>
  </si>
  <si>
    <r>
      <rPr>
        <b/>
        <vertAlign val="superscript"/>
        <sz val="9"/>
        <rFont val="Calibri"/>
        <family val="2"/>
        <scheme val="minor"/>
      </rPr>
      <t xml:space="preserve">2 </t>
    </r>
    <r>
      <rPr>
        <b/>
        <sz val="9"/>
        <rFont val="Calibri"/>
        <family val="2"/>
        <scheme val="minor"/>
      </rPr>
      <t>CDBG</t>
    </r>
    <r>
      <rPr>
        <b/>
        <vertAlign val="superscript"/>
        <sz val="9"/>
        <rFont val="Calibri"/>
        <family val="2"/>
        <scheme val="minor"/>
      </rPr>
      <t xml:space="preserve"> </t>
    </r>
    <r>
      <rPr>
        <b/>
        <sz val="9"/>
        <rFont val="Calibri"/>
        <family val="2"/>
        <scheme val="minor"/>
      </rPr>
      <t>FY2025 Number of Persons Benefitting</t>
    </r>
  </si>
  <si>
    <r>
      <rPr>
        <b/>
        <vertAlign val="superscript"/>
        <sz val="9"/>
        <rFont val="Calibri"/>
        <family val="2"/>
        <scheme val="minor"/>
      </rPr>
      <t xml:space="preserve"> 1 </t>
    </r>
    <r>
      <rPr>
        <b/>
        <sz val="9"/>
        <rFont val="Calibri"/>
        <family val="2"/>
        <scheme val="minor"/>
      </rPr>
      <t>CDBG</t>
    </r>
    <r>
      <rPr>
        <b/>
        <vertAlign val="superscript"/>
        <sz val="9"/>
        <rFont val="Calibri"/>
        <family val="2"/>
        <scheme val="minor"/>
      </rPr>
      <t xml:space="preserve"> </t>
    </r>
    <r>
      <rPr>
        <b/>
        <sz val="9"/>
        <rFont val="Calibri"/>
        <family val="2"/>
        <scheme val="minor"/>
      </rPr>
      <t>FY2025 Number of Persons for Whom Services were Available</t>
    </r>
  </si>
  <si>
    <r>
      <rPr>
        <b/>
        <vertAlign val="superscript"/>
        <sz val="9"/>
        <rFont val="Calibri"/>
        <family val="2"/>
        <scheme val="minor"/>
      </rPr>
      <t xml:space="preserve">2 </t>
    </r>
    <r>
      <rPr>
        <b/>
        <sz val="9"/>
        <rFont val="Calibri"/>
        <family val="2"/>
        <scheme val="minor"/>
      </rPr>
      <t>CDBG-CV</t>
    </r>
    <r>
      <rPr>
        <b/>
        <vertAlign val="superscript"/>
        <sz val="9"/>
        <rFont val="Calibri"/>
        <family val="2"/>
        <scheme val="minor"/>
      </rPr>
      <t xml:space="preserve"> </t>
    </r>
    <r>
      <rPr>
        <b/>
        <sz val="9"/>
        <rFont val="Calibri"/>
        <family val="2"/>
        <scheme val="minor"/>
      </rPr>
      <t>FY2025 Number of Persons Benefitting</t>
    </r>
  </si>
  <si>
    <r>
      <rPr>
        <b/>
        <vertAlign val="superscript"/>
        <sz val="9"/>
        <rFont val="Calibri"/>
        <family val="2"/>
        <scheme val="minor"/>
      </rPr>
      <t xml:space="preserve"> 1 </t>
    </r>
    <r>
      <rPr>
        <b/>
        <sz val="9"/>
        <rFont val="Calibri"/>
        <family val="2"/>
        <scheme val="minor"/>
      </rPr>
      <t>CDBG-CV</t>
    </r>
    <r>
      <rPr>
        <b/>
        <vertAlign val="superscript"/>
        <sz val="9"/>
        <rFont val="Calibri"/>
        <family val="2"/>
        <scheme val="minor"/>
      </rPr>
      <t xml:space="preserve"> </t>
    </r>
    <r>
      <rPr>
        <b/>
        <sz val="9"/>
        <rFont val="Calibri"/>
        <family val="2"/>
        <scheme val="minor"/>
      </rPr>
      <t>FY2025 Number of Persons for Whom Services were Available</t>
    </r>
  </si>
  <si>
    <r>
      <rPr>
        <b/>
        <vertAlign val="superscript"/>
        <sz val="9"/>
        <rFont val="Calibri"/>
        <family val="2"/>
        <scheme val="minor"/>
      </rPr>
      <t xml:space="preserve">2 </t>
    </r>
    <r>
      <rPr>
        <b/>
        <sz val="9"/>
        <rFont val="Calibri"/>
        <family val="2"/>
        <scheme val="minor"/>
      </rPr>
      <t>CDBG</t>
    </r>
    <r>
      <rPr>
        <b/>
        <vertAlign val="superscript"/>
        <sz val="9"/>
        <rFont val="Calibri"/>
        <family val="2"/>
        <scheme val="minor"/>
      </rPr>
      <t xml:space="preserve"> </t>
    </r>
    <r>
      <rPr>
        <b/>
        <sz val="9"/>
        <rFont val="Calibri"/>
        <family val="2"/>
        <scheme val="minor"/>
      </rPr>
      <t>FY2024 Number of Persons Benefitting</t>
    </r>
  </si>
  <si>
    <r>
      <rPr>
        <b/>
        <vertAlign val="superscript"/>
        <sz val="9"/>
        <rFont val="Calibri"/>
        <family val="2"/>
        <scheme val="minor"/>
      </rPr>
      <t xml:space="preserve"> 1 </t>
    </r>
    <r>
      <rPr>
        <b/>
        <sz val="9"/>
        <rFont val="Calibri"/>
        <family val="2"/>
        <scheme val="minor"/>
      </rPr>
      <t>CDBG</t>
    </r>
    <r>
      <rPr>
        <b/>
        <vertAlign val="superscript"/>
        <sz val="9"/>
        <rFont val="Calibri"/>
        <family val="2"/>
        <scheme val="minor"/>
      </rPr>
      <t xml:space="preserve"> </t>
    </r>
    <r>
      <rPr>
        <b/>
        <sz val="9"/>
        <rFont val="Calibri"/>
        <family val="2"/>
        <scheme val="minor"/>
      </rPr>
      <t>FY2024 Number of Persons for Whom Services were Available</t>
    </r>
  </si>
  <si>
    <r>
      <rPr>
        <b/>
        <vertAlign val="superscript"/>
        <sz val="9"/>
        <rFont val="Calibri"/>
        <family val="2"/>
        <scheme val="minor"/>
      </rPr>
      <t xml:space="preserve">2 </t>
    </r>
    <r>
      <rPr>
        <b/>
        <sz val="9"/>
        <rFont val="Calibri"/>
        <family val="2"/>
        <scheme val="minor"/>
      </rPr>
      <t>CDBG-CV</t>
    </r>
    <r>
      <rPr>
        <b/>
        <vertAlign val="superscript"/>
        <sz val="9"/>
        <rFont val="Calibri"/>
        <family val="2"/>
        <scheme val="minor"/>
      </rPr>
      <t xml:space="preserve"> </t>
    </r>
    <r>
      <rPr>
        <b/>
        <sz val="9"/>
        <rFont val="Calibri"/>
        <family val="2"/>
        <scheme val="minor"/>
      </rPr>
      <t>FY2024 Number of Persons Benefitting</t>
    </r>
  </si>
  <si>
    <r>
      <rPr>
        <b/>
        <vertAlign val="superscript"/>
        <sz val="9"/>
        <rFont val="Calibri"/>
        <family val="2"/>
        <scheme val="minor"/>
      </rPr>
      <t xml:space="preserve"> 1 </t>
    </r>
    <r>
      <rPr>
        <b/>
        <sz val="9"/>
        <rFont val="Calibri"/>
        <family val="2"/>
        <scheme val="minor"/>
      </rPr>
      <t>CDBG-CV</t>
    </r>
    <r>
      <rPr>
        <b/>
        <vertAlign val="superscript"/>
        <sz val="9"/>
        <rFont val="Calibri"/>
        <family val="2"/>
        <scheme val="minor"/>
      </rPr>
      <t xml:space="preserve"> </t>
    </r>
    <r>
      <rPr>
        <b/>
        <sz val="9"/>
        <rFont val="Calibri"/>
        <family val="2"/>
        <scheme val="minor"/>
      </rPr>
      <t>FY2024 Number of Persons for Whom Services were Available</t>
    </r>
  </si>
  <si>
    <r>
      <rPr>
        <b/>
        <vertAlign val="superscript"/>
        <sz val="9"/>
        <rFont val="Calibri"/>
        <family val="2"/>
        <scheme val="minor"/>
      </rPr>
      <t xml:space="preserve">2 </t>
    </r>
    <r>
      <rPr>
        <b/>
        <sz val="9"/>
        <rFont val="Calibri"/>
        <family val="2"/>
        <scheme val="minor"/>
      </rPr>
      <t>CDBG</t>
    </r>
    <r>
      <rPr>
        <b/>
        <vertAlign val="superscript"/>
        <sz val="9"/>
        <rFont val="Calibri"/>
        <family val="2"/>
        <scheme val="minor"/>
      </rPr>
      <t xml:space="preserve"> </t>
    </r>
    <r>
      <rPr>
        <b/>
        <sz val="9"/>
        <rFont val="Calibri"/>
        <family val="2"/>
        <scheme val="minor"/>
      </rPr>
      <t>FY2023 Number of Persons Benefitting</t>
    </r>
  </si>
  <si>
    <r>
      <rPr>
        <b/>
        <vertAlign val="superscript"/>
        <sz val="9"/>
        <rFont val="Calibri"/>
        <family val="2"/>
        <scheme val="minor"/>
      </rPr>
      <t xml:space="preserve"> 1 </t>
    </r>
    <r>
      <rPr>
        <b/>
        <sz val="9"/>
        <rFont val="Calibri"/>
        <family val="2"/>
        <scheme val="minor"/>
      </rPr>
      <t>CDBG</t>
    </r>
    <r>
      <rPr>
        <b/>
        <vertAlign val="superscript"/>
        <sz val="9"/>
        <rFont val="Calibri"/>
        <family val="2"/>
        <scheme val="minor"/>
      </rPr>
      <t xml:space="preserve"> </t>
    </r>
    <r>
      <rPr>
        <b/>
        <sz val="9"/>
        <rFont val="Calibri"/>
        <family val="2"/>
        <scheme val="minor"/>
      </rPr>
      <t>FY2023 Number of Persons for Whom Services were Available</t>
    </r>
  </si>
  <si>
    <r>
      <rPr>
        <b/>
        <vertAlign val="superscript"/>
        <sz val="9"/>
        <rFont val="Calibri"/>
        <family val="2"/>
        <scheme val="minor"/>
      </rPr>
      <t xml:space="preserve">2 </t>
    </r>
    <r>
      <rPr>
        <b/>
        <sz val="9"/>
        <rFont val="Calibri"/>
        <family val="2"/>
        <scheme val="minor"/>
      </rPr>
      <t>CDBG-CV</t>
    </r>
    <r>
      <rPr>
        <b/>
        <vertAlign val="superscript"/>
        <sz val="9"/>
        <rFont val="Calibri"/>
        <family val="2"/>
        <scheme val="minor"/>
      </rPr>
      <t xml:space="preserve"> </t>
    </r>
    <r>
      <rPr>
        <b/>
        <sz val="9"/>
        <rFont val="Calibri"/>
        <family val="2"/>
        <scheme val="minor"/>
      </rPr>
      <t>FY2023 Number of Persons Benefitting</t>
    </r>
  </si>
  <si>
    <r>
      <rPr>
        <b/>
        <vertAlign val="superscript"/>
        <sz val="9"/>
        <rFont val="Calibri"/>
        <family val="2"/>
        <scheme val="minor"/>
      </rPr>
      <t xml:space="preserve"> 1 </t>
    </r>
    <r>
      <rPr>
        <b/>
        <sz val="9"/>
        <rFont val="Calibri"/>
        <family val="2"/>
        <scheme val="minor"/>
      </rPr>
      <t>CDBG-CV</t>
    </r>
    <r>
      <rPr>
        <b/>
        <vertAlign val="superscript"/>
        <sz val="9"/>
        <rFont val="Calibri"/>
        <family val="2"/>
        <scheme val="minor"/>
      </rPr>
      <t xml:space="preserve"> </t>
    </r>
    <r>
      <rPr>
        <b/>
        <sz val="9"/>
        <rFont val="Calibri"/>
        <family val="2"/>
        <scheme val="minor"/>
      </rPr>
      <t>FY2023 Number of Persons for Whom Services were Available</t>
    </r>
  </si>
  <si>
    <r>
      <rPr>
        <b/>
        <vertAlign val="superscript"/>
        <sz val="9"/>
        <rFont val="Calibri"/>
        <family val="2"/>
        <scheme val="minor"/>
      </rPr>
      <t xml:space="preserve">2 </t>
    </r>
    <r>
      <rPr>
        <b/>
        <sz val="9"/>
        <rFont val="Calibri"/>
        <family val="2"/>
        <scheme val="minor"/>
      </rPr>
      <t>CDBG</t>
    </r>
    <r>
      <rPr>
        <b/>
        <vertAlign val="superscript"/>
        <sz val="9"/>
        <rFont val="Calibri"/>
        <family val="2"/>
        <scheme val="minor"/>
      </rPr>
      <t xml:space="preserve"> </t>
    </r>
    <r>
      <rPr>
        <b/>
        <sz val="9"/>
        <rFont val="Calibri"/>
        <family val="2"/>
        <scheme val="minor"/>
      </rPr>
      <t>FY2022 Number of Persons Benefitting</t>
    </r>
  </si>
  <si>
    <r>
      <rPr>
        <b/>
        <vertAlign val="superscript"/>
        <sz val="9"/>
        <rFont val="Calibri"/>
        <family val="2"/>
        <scheme val="minor"/>
      </rPr>
      <t xml:space="preserve"> 1 </t>
    </r>
    <r>
      <rPr>
        <b/>
        <sz val="9"/>
        <rFont val="Calibri"/>
        <family val="2"/>
        <scheme val="minor"/>
      </rPr>
      <t>CDBG</t>
    </r>
    <r>
      <rPr>
        <b/>
        <vertAlign val="superscript"/>
        <sz val="9"/>
        <rFont val="Calibri"/>
        <family val="2"/>
        <scheme val="minor"/>
      </rPr>
      <t xml:space="preserve"> </t>
    </r>
    <r>
      <rPr>
        <b/>
        <sz val="9"/>
        <rFont val="Calibri"/>
        <family val="2"/>
        <scheme val="minor"/>
      </rPr>
      <t>FY2022 Number of Persons for Whom Services were Available</t>
    </r>
  </si>
  <si>
    <r>
      <rPr>
        <b/>
        <vertAlign val="superscript"/>
        <sz val="9"/>
        <rFont val="Calibri"/>
        <family val="2"/>
        <scheme val="minor"/>
      </rPr>
      <t xml:space="preserve">2 </t>
    </r>
    <r>
      <rPr>
        <b/>
        <sz val="9"/>
        <rFont val="Calibri"/>
        <family val="2"/>
        <scheme val="minor"/>
      </rPr>
      <t>CDBG-CV</t>
    </r>
    <r>
      <rPr>
        <b/>
        <vertAlign val="superscript"/>
        <sz val="9"/>
        <rFont val="Calibri"/>
        <family val="2"/>
        <scheme val="minor"/>
      </rPr>
      <t xml:space="preserve"> </t>
    </r>
    <r>
      <rPr>
        <b/>
        <sz val="9"/>
        <rFont val="Calibri"/>
        <family val="2"/>
        <scheme val="minor"/>
      </rPr>
      <t>FY2022 Number of Persons Benefitting</t>
    </r>
  </si>
  <si>
    <r>
      <rPr>
        <b/>
        <vertAlign val="superscript"/>
        <sz val="9"/>
        <rFont val="Calibri"/>
        <family val="2"/>
        <scheme val="minor"/>
      </rPr>
      <t xml:space="preserve"> 1 </t>
    </r>
    <r>
      <rPr>
        <b/>
        <sz val="9"/>
        <rFont val="Calibri"/>
        <family val="2"/>
        <scheme val="minor"/>
      </rPr>
      <t>CDBG-CV</t>
    </r>
    <r>
      <rPr>
        <b/>
        <vertAlign val="superscript"/>
        <sz val="9"/>
        <rFont val="Calibri"/>
        <family val="2"/>
        <scheme val="minor"/>
      </rPr>
      <t xml:space="preserve"> </t>
    </r>
    <r>
      <rPr>
        <b/>
        <sz val="9"/>
        <rFont val="Calibri"/>
        <family val="2"/>
        <scheme val="minor"/>
      </rPr>
      <t>FY2022 Number of Persons for Whom Services were Available</t>
    </r>
  </si>
  <si>
    <r>
      <rPr>
        <b/>
        <vertAlign val="superscript"/>
        <sz val="9"/>
        <rFont val="Calibri"/>
        <family val="2"/>
        <scheme val="minor"/>
      </rPr>
      <t xml:space="preserve">2 </t>
    </r>
    <r>
      <rPr>
        <b/>
        <sz val="9"/>
        <rFont val="Calibri"/>
        <family val="2"/>
        <scheme val="minor"/>
      </rPr>
      <t>CDBG</t>
    </r>
    <r>
      <rPr>
        <b/>
        <vertAlign val="superscript"/>
        <sz val="9"/>
        <rFont val="Calibri"/>
        <family val="2"/>
        <scheme val="minor"/>
      </rPr>
      <t xml:space="preserve"> </t>
    </r>
    <r>
      <rPr>
        <b/>
        <sz val="9"/>
        <rFont val="Calibri"/>
        <family val="2"/>
        <scheme val="minor"/>
      </rPr>
      <t>FY2021 Number of Persons Benefitting</t>
    </r>
  </si>
  <si>
    <r>
      <rPr>
        <b/>
        <vertAlign val="superscript"/>
        <sz val="9"/>
        <rFont val="Calibri"/>
        <family val="2"/>
        <scheme val="minor"/>
      </rPr>
      <t xml:space="preserve"> 1 </t>
    </r>
    <r>
      <rPr>
        <b/>
        <sz val="9"/>
        <rFont val="Calibri"/>
        <family val="2"/>
        <scheme val="minor"/>
      </rPr>
      <t>CDBG</t>
    </r>
    <r>
      <rPr>
        <b/>
        <vertAlign val="superscript"/>
        <sz val="9"/>
        <rFont val="Calibri"/>
        <family val="2"/>
        <scheme val="minor"/>
      </rPr>
      <t xml:space="preserve"> </t>
    </r>
    <r>
      <rPr>
        <b/>
        <sz val="9"/>
        <rFont val="Calibri"/>
        <family val="2"/>
        <scheme val="minor"/>
      </rPr>
      <t>FY2021 Number of Persons for Whom Services were Available</t>
    </r>
  </si>
  <si>
    <r>
      <rPr>
        <b/>
        <vertAlign val="superscript"/>
        <sz val="9"/>
        <rFont val="Calibri"/>
        <family val="2"/>
        <scheme val="minor"/>
      </rPr>
      <t xml:space="preserve">2 </t>
    </r>
    <r>
      <rPr>
        <b/>
        <sz val="9"/>
        <rFont val="Calibri"/>
        <family val="2"/>
        <scheme val="minor"/>
      </rPr>
      <t>CDBG-CV</t>
    </r>
    <r>
      <rPr>
        <b/>
        <vertAlign val="superscript"/>
        <sz val="9"/>
        <rFont val="Calibri"/>
        <family val="2"/>
        <scheme val="minor"/>
      </rPr>
      <t xml:space="preserve"> </t>
    </r>
    <r>
      <rPr>
        <b/>
        <sz val="9"/>
        <rFont val="Calibri"/>
        <family val="2"/>
        <scheme val="minor"/>
      </rPr>
      <t>FY2021 Number of Persons Benefitting</t>
    </r>
  </si>
  <si>
    <r>
      <rPr>
        <b/>
        <vertAlign val="superscript"/>
        <sz val="9"/>
        <rFont val="Calibri"/>
        <family val="2"/>
        <scheme val="minor"/>
      </rPr>
      <t xml:space="preserve"> 1 </t>
    </r>
    <r>
      <rPr>
        <b/>
        <sz val="9"/>
        <rFont val="Calibri"/>
        <family val="2"/>
        <scheme val="minor"/>
      </rPr>
      <t>CDBG-CV</t>
    </r>
    <r>
      <rPr>
        <b/>
        <vertAlign val="superscript"/>
        <sz val="9"/>
        <rFont val="Calibri"/>
        <family val="2"/>
        <scheme val="minor"/>
      </rPr>
      <t xml:space="preserve"> </t>
    </r>
    <r>
      <rPr>
        <b/>
        <sz val="9"/>
        <rFont val="Calibri"/>
        <family val="2"/>
        <scheme val="minor"/>
      </rPr>
      <t>FY2021 Number of Persons for Whom Services were Available</t>
    </r>
  </si>
  <si>
    <r>
      <rPr>
        <b/>
        <vertAlign val="superscript"/>
        <sz val="9"/>
        <rFont val="Calibri"/>
        <family val="2"/>
        <scheme val="minor"/>
      </rPr>
      <t>2</t>
    </r>
    <r>
      <rPr>
        <b/>
        <sz val="9"/>
        <rFont val="Calibri"/>
        <family val="2"/>
        <scheme val="minor"/>
      </rPr>
      <t>FY2020 Number of Persons Benefitting</t>
    </r>
  </si>
  <si>
    <r>
      <rPr>
        <b/>
        <vertAlign val="superscript"/>
        <sz val="9"/>
        <rFont val="Calibri"/>
        <family val="2"/>
        <scheme val="minor"/>
      </rPr>
      <t xml:space="preserve"> 1</t>
    </r>
    <r>
      <rPr>
        <b/>
        <sz val="9"/>
        <rFont val="Calibri"/>
        <family val="2"/>
        <scheme val="minor"/>
      </rPr>
      <t>FY2020 Number of Persons for Whom Services were Available</t>
    </r>
  </si>
  <si>
    <r>
      <rPr>
        <b/>
        <vertAlign val="superscript"/>
        <sz val="9"/>
        <rFont val="Calibri"/>
        <family val="2"/>
        <scheme val="minor"/>
      </rPr>
      <t>2</t>
    </r>
    <r>
      <rPr>
        <b/>
        <sz val="9"/>
        <rFont val="Calibri"/>
        <family val="2"/>
        <scheme val="minor"/>
      </rPr>
      <t>FY2019 Number of Persons Benefitting</t>
    </r>
  </si>
  <si>
    <r>
      <rPr>
        <b/>
        <vertAlign val="superscript"/>
        <sz val="9"/>
        <rFont val="Calibri"/>
        <family val="2"/>
        <scheme val="minor"/>
      </rPr>
      <t xml:space="preserve"> 1</t>
    </r>
    <r>
      <rPr>
        <b/>
        <sz val="9"/>
        <rFont val="Calibri"/>
        <family val="2"/>
        <scheme val="minor"/>
      </rPr>
      <t>FY2019 Number of Persons for Whom Services were Available</t>
    </r>
  </si>
  <si>
    <r>
      <rPr>
        <b/>
        <vertAlign val="superscript"/>
        <sz val="9"/>
        <rFont val="Calibri"/>
        <family val="2"/>
        <scheme val="minor"/>
      </rPr>
      <t>2</t>
    </r>
    <r>
      <rPr>
        <b/>
        <sz val="9"/>
        <rFont val="Calibri"/>
        <family val="2"/>
        <scheme val="minor"/>
      </rPr>
      <t>FY2018 Number of Persons Benefitting</t>
    </r>
  </si>
  <si>
    <r>
      <rPr>
        <b/>
        <vertAlign val="superscript"/>
        <sz val="9"/>
        <rFont val="Calibri"/>
        <family val="2"/>
        <scheme val="minor"/>
      </rPr>
      <t xml:space="preserve"> 1</t>
    </r>
    <r>
      <rPr>
        <b/>
        <sz val="9"/>
        <rFont val="Calibri"/>
        <family val="2"/>
        <scheme val="minor"/>
      </rPr>
      <t>FY2018 Number of Persons for Whom Services were Available</t>
    </r>
  </si>
  <si>
    <r>
      <rPr>
        <b/>
        <vertAlign val="superscript"/>
        <sz val="9"/>
        <rFont val="Calibri"/>
        <family val="2"/>
        <scheme val="minor"/>
      </rPr>
      <t>2</t>
    </r>
    <r>
      <rPr>
        <b/>
        <sz val="9"/>
        <rFont val="Calibri"/>
        <family val="2"/>
        <scheme val="minor"/>
      </rPr>
      <t>FY2017 Number of Persons Benefitting</t>
    </r>
  </si>
  <si>
    <r>
      <rPr>
        <b/>
        <vertAlign val="superscript"/>
        <sz val="9"/>
        <rFont val="Calibri"/>
        <family val="2"/>
        <scheme val="minor"/>
      </rPr>
      <t xml:space="preserve"> 1</t>
    </r>
    <r>
      <rPr>
        <b/>
        <sz val="9"/>
        <rFont val="Calibri"/>
        <family val="2"/>
        <scheme val="minor"/>
      </rPr>
      <t>FY2017 Number of Persons for Whom Services were Available</t>
    </r>
  </si>
  <si>
    <r>
      <rPr>
        <b/>
        <vertAlign val="superscript"/>
        <sz val="9"/>
        <rFont val="Calibri"/>
        <family val="2"/>
        <scheme val="minor"/>
      </rPr>
      <t>2</t>
    </r>
    <r>
      <rPr>
        <b/>
        <sz val="9"/>
        <rFont val="Calibri"/>
        <family val="2"/>
        <scheme val="minor"/>
      </rPr>
      <t>FY2016 Number of Persons Benefitting</t>
    </r>
  </si>
  <si>
    <r>
      <rPr>
        <b/>
        <vertAlign val="superscript"/>
        <sz val="9"/>
        <rFont val="Calibri"/>
        <family val="2"/>
        <scheme val="minor"/>
      </rPr>
      <t xml:space="preserve"> 1</t>
    </r>
    <r>
      <rPr>
        <b/>
        <sz val="9"/>
        <rFont val="Calibri"/>
        <family val="2"/>
        <scheme val="minor"/>
      </rPr>
      <t>FY2016 Number of Persons for Whom Services were Available</t>
    </r>
  </si>
  <si>
    <r>
      <rPr>
        <b/>
        <vertAlign val="superscript"/>
        <sz val="9"/>
        <rFont val="Calibri"/>
        <family val="2"/>
        <scheme val="minor"/>
      </rPr>
      <t>2</t>
    </r>
    <r>
      <rPr>
        <b/>
        <sz val="9"/>
        <rFont val="Calibri"/>
        <family val="2"/>
        <scheme val="minor"/>
      </rPr>
      <t>FY2015 Number of Persons Benefitting</t>
    </r>
  </si>
  <si>
    <r>
      <rPr>
        <b/>
        <vertAlign val="superscript"/>
        <sz val="9"/>
        <rFont val="Calibri"/>
        <family val="2"/>
        <scheme val="minor"/>
      </rPr>
      <t xml:space="preserve"> 1</t>
    </r>
    <r>
      <rPr>
        <b/>
        <sz val="9"/>
        <rFont val="Calibri"/>
        <family val="2"/>
        <scheme val="minor"/>
      </rPr>
      <t>FY2015 Number of Persons for Whom Services were Available</t>
    </r>
  </si>
  <si>
    <r>
      <rPr>
        <b/>
        <vertAlign val="superscript"/>
        <sz val="9"/>
        <rFont val="Calibri"/>
        <family val="2"/>
        <scheme val="minor"/>
      </rPr>
      <t>2</t>
    </r>
    <r>
      <rPr>
        <b/>
        <sz val="9"/>
        <rFont val="Calibri"/>
        <family val="2"/>
        <scheme val="minor"/>
      </rPr>
      <t>FY2014 Number of Persons Benefitting</t>
    </r>
  </si>
  <si>
    <r>
      <rPr>
        <b/>
        <vertAlign val="superscript"/>
        <sz val="9"/>
        <rFont val="Calibri"/>
        <family val="2"/>
        <scheme val="minor"/>
      </rPr>
      <t xml:space="preserve"> 1</t>
    </r>
    <r>
      <rPr>
        <b/>
        <sz val="9"/>
        <rFont val="Calibri"/>
        <family val="2"/>
        <scheme val="minor"/>
      </rPr>
      <t>FY2014 Number of Persons for Whom Services were Available</t>
    </r>
  </si>
  <si>
    <r>
      <rPr>
        <b/>
        <vertAlign val="superscript"/>
        <sz val="9"/>
        <rFont val="Calibri"/>
        <family val="2"/>
        <scheme val="minor"/>
      </rPr>
      <t>2</t>
    </r>
    <r>
      <rPr>
        <b/>
        <sz val="9"/>
        <rFont val="Calibri"/>
        <family val="2"/>
        <scheme val="minor"/>
      </rPr>
      <t>FY2013 Number of Persons Benefitting</t>
    </r>
  </si>
  <si>
    <r>
      <t xml:space="preserve"> </t>
    </r>
    <r>
      <rPr>
        <b/>
        <vertAlign val="superscript"/>
        <sz val="9"/>
        <rFont val="Calibri"/>
        <family val="2"/>
        <scheme val="minor"/>
      </rPr>
      <t>1</t>
    </r>
    <r>
      <rPr>
        <b/>
        <sz val="9"/>
        <rFont val="Calibri"/>
        <family val="2"/>
        <scheme val="minor"/>
      </rPr>
      <t>FY2013 Number of Persons for Whom Services were Available</t>
    </r>
  </si>
  <si>
    <r>
      <rPr>
        <b/>
        <vertAlign val="superscript"/>
        <sz val="9"/>
        <rFont val="Calibri"/>
        <family val="2"/>
        <scheme val="minor"/>
      </rPr>
      <t>2</t>
    </r>
    <r>
      <rPr>
        <b/>
        <sz val="9"/>
        <rFont val="Calibri"/>
        <family val="2"/>
        <scheme val="minor"/>
      </rPr>
      <t>FY2012 Number of Persons Benefitting</t>
    </r>
  </si>
  <si>
    <r>
      <t xml:space="preserve"> </t>
    </r>
    <r>
      <rPr>
        <b/>
        <vertAlign val="superscript"/>
        <sz val="9"/>
        <rFont val="Calibri"/>
        <family val="2"/>
        <scheme val="minor"/>
      </rPr>
      <t>1</t>
    </r>
    <r>
      <rPr>
        <b/>
        <sz val="9"/>
        <rFont val="Calibri"/>
        <family val="2"/>
        <scheme val="minor"/>
      </rPr>
      <t>FY2012 Number of Persons for Whom Services were Available</t>
    </r>
  </si>
  <si>
    <r>
      <rPr>
        <b/>
        <vertAlign val="superscript"/>
        <sz val="9"/>
        <rFont val="Calibri"/>
        <family val="2"/>
        <scheme val="minor"/>
      </rPr>
      <t>2</t>
    </r>
    <r>
      <rPr>
        <b/>
        <sz val="9"/>
        <rFont val="Calibri"/>
        <family val="2"/>
        <scheme val="minor"/>
      </rPr>
      <t>FY2011 Number of Persons Benefitting</t>
    </r>
  </si>
  <si>
    <r>
      <t xml:space="preserve"> </t>
    </r>
    <r>
      <rPr>
        <b/>
        <vertAlign val="superscript"/>
        <sz val="9"/>
        <rFont val="Calibri"/>
        <family val="2"/>
        <scheme val="minor"/>
      </rPr>
      <t>1</t>
    </r>
    <r>
      <rPr>
        <b/>
        <sz val="9"/>
        <rFont val="Calibri"/>
        <family val="2"/>
        <scheme val="minor"/>
      </rPr>
      <t>FY2011 Number of Persons for Whom Services were Available</t>
    </r>
  </si>
  <si>
    <r>
      <rPr>
        <b/>
        <vertAlign val="superscript"/>
        <sz val="9"/>
        <rFont val="Calibri"/>
        <family val="2"/>
        <scheme val="minor"/>
      </rPr>
      <t>2</t>
    </r>
    <r>
      <rPr>
        <b/>
        <sz val="9"/>
        <rFont val="Calibri"/>
        <family val="2"/>
        <scheme val="minor"/>
      </rPr>
      <t>FY2010 Number of Persons Benefitting</t>
    </r>
  </si>
  <si>
    <r>
      <t xml:space="preserve"> </t>
    </r>
    <r>
      <rPr>
        <b/>
        <vertAlign val="superscript"/>
        <sz val="9"/>
        <rFont val="Calibri"/>
        <family val="2"/>
        <scheme val="minor"/>
      </rPr>
      <t>1</t>
    </r>
    <r>
      <rPr>
        <b/>
        <sz val="9"/>
        <rFont val="Calibri"/>
        <family val="2"/>
        <scheme val="minor"/>
      </rPr>
      <t>FY2010 Number of Persons for Whom Services were Available</t>
    </r>
  </si>
  <si>
    <r>
      <rPr>
        <b/>
        <vertAlign val="superscript"/>
        <sz val="9"/>
        <rFont val="Calibri"/>
        <family val="2"/>
        <scheme val="minor"/>
      </rPr>
      <t>2</t>
    </r>
    <r>
      <rPr>
        <b/>
        <sz val="9"/>
        <rFont val="Calibri"/>
        <family val="2"/>
        <scheme val="minor"/>
      </rPr>
      <t>FY2009 Number of Persons Benefitting</t>
    </r>
  </si>
  <si>
    <r>
      <t xml:space="preserve"> </t>
    </r>
    <r>
      <rPr>
        <b/>
        <vertAlign val="superscript"/>
        <sz val="9"/>
        <rFont val="Calibri"/>
        <family val="2"/>
        <scheme val="minor"/>
      </rPr>
      <t>1</t>
    </r>
    <r>
      <rPr>
        <b/>
        <sz val="9"/>
        <rFont val="Calibri"/>
        <family val="2"/>
        <scheme val="minor"/>
      </rPr>
      <t>FY2009 Number of Persons for Whom Services were Available</t>
    </r>
  </si>
  <si>
    <r>
      <rPr>
        <b/>
        <vertAlign val="superscript"/>
        <sz val="9"/>
        <rFont val="Calibri"/>
        <family val="2"/>
        <scheme val="minor"/>
      </rPr>
      <t>2</t>
    </r>
    <r>
      <rPr>
        <b/>
        <sz val="9"/>
        <rFont val="Calibri"/>
        <family val="2"/>
        <scheme val="minor"/>
      </rPr>
      <t>FY2008 Number of Persons Benefitting</t>
    </r>
  </si>
  <si>
    <r>
      <t xml:space="preserve"> </t>
    </r>
    <r>
      <rPr>
        <b/>
        <vertAlign val="superscript"/>
        <sz val="9"/>
        <rFont val="Calibri"/>
        <family val="2"/>
        <scheme val="minor"/>
      </rPr>
      <t>1</t>
    </r>
    <r>
      <rPr>
        <b/>
        <sz val="9"/>
        <rFont val="Calibri"/>
        <family val="2"/>
        <scheme val="minor"/>
      </rPr>
      <t>FY2008 Number of Persons for Whom Services were Available</t>
    </r>
  </si>
  <si>
    <r>
      <rPr>
        <b/>
        <vertAlign val="superscript"/>
        <sz val="9"/>
        <rFont val="Calibri"/>
        <family val="2"/>
        <scheme val="minor"/>
      </rPr>
      <t>2</t>
    </r>
    <r>
      <rPr>
        <b/>
        <sz val="9"/>
        <rFont val="Calibri"/>
        <family val="2"/>
        <scheme val="minor"/>
      </rPr>
      <t>FY2007 Number of Persons Benefitting</t>
    </r>
  </si>
  <si>
    <r>
      <t xml:space="preserve"> </t>
    </r>
    <r>
      <rPr>
        <b/>
        <vertAlign val="superscript"/>
        <sz val="9"/>
        <rFont val="Calibri"/>
        <family val="2"/>
        <scheme val="minor"/>
      </rPr>
      <t>1</t>
    </r>
    <r>
      <rPr>
        <b/>
        <sz val="9"/>
        <rFont val="Calibri"/>
        <family val="2"/>
        <scheme val="minor"/>
      </rPr>
      <t>FY2007 Number of Persons for Whom Services were Available</t>
    </r>
  </si>
  <si>
    <r>
      <rPr>
        <b/>
        <vertAlign val="superscript"/>
        <sz val="9"/>
        <rFont val="Calibri"/>
        <family val="2"/>
        <scheme val="minor"/>
      </rPr>
      <t>2</t>
    </r>
    <r>
      <rPr>
        <b/>
        <sz val="9"/>
        <rFont val="Calibri"/>
        <family val="2"/>
        <scheme val="minor"/>
      </rPr>
      <t>FY2006 Number of Persons Benefitting</t>
    </r>
  </si>
  <si>
    <r>
      <t xml:space="preserve"> </t>
    </r>
    <r>
      <rPr>
        <b/>
        <vertAlign val="superscript"/>
        <sz val="9"/>
        <rFont val="Calibri"/>
        <family val="2"/>
        <scheme val="minor"/>
      </rPr>
      <t>1</t>
    </r>
    <r>
      <rPr>
        <b/>
        <sz val="9"/>
        <rFont val="Calibri"/>
        <family val="2"/>
        <scheme val="minor"/>
      </rPr>
      <t>FY2006 Number of Persons for Whom Services were Available</t>
    </r>
  </si>
  <si>
    <r>
      <rPr>
        <b/>
        <vertAlign val="superscript"/>
        <sz val="9"/>
        <rFont val="Calibri"/>
        <family val="2"/>
        <scheme val="minor"/>
      </rPr>
      <t>2</t>
    </r>
    <r>
      <rPr>
        <b/>
        <sz val="9"/>
        <rFont val="Calibri"/>
        <family val="2"/>
        <scheme val="minor"/>
      </rPr>
      <t>FY2005 Number of Persons Benefitting</t>
    </r>
  </si>
  <si>
    <r>
      <t>1</t>
    </r>
    <r>
      <rPr>
        <b/>
        <sz val="9"/>
        <rFont val="Calibri"/>
        <family val="2"/>
        <scheme val="minor"/>
      </rPr>
      <t>FY2005 Number of Persons for Whom Services were Available</t>
    </r>
  </si>
  <si>
    <t>03T</t>
  </si>
  <si>
    <t>Operating Costs of Homeless/Aids Patients Programs</t>
  </si>
  <si>
    <t>05A</t>
  </si>
  <si>
    <t>Senior Services</t>
  </si>
  <si>
    <t>05B</t>
  </si>
  <si>
    <t>Services for Persons with Disabilities</t>
  </si>
  <si>
    <t>05C</t>
  </si>
  <si>
    <t>Legal Services</t>
  </si>
  <si>
    <t>05D</t>
  </si>
  <si>
    <t>Youth Services</t>
  </si>
  <si>
    <t>05E</t>
  </si>
  <si>
    <t>Transportation Services</t>
  </si>
  <si>
    <t>05F</t>
  </si>
  <si>
    <t>Substance Abuse Services</t>
  </si>
  <si>
    <t>05G</t>
  </si>
  <si>
    <t>Services for victims of domestic violence, dating violence, sexual assault or stalking</t>
  </si>
  <si>
    <t>05H</t>
  </si>
  <si>
    <t>Employment Training</t>
  </si>
  <si>
    <t>05I</t>
  </si>
  <si>
    <t>Crime Awareness/Prevention</t>
  </si>
  <si>
    <t>05J</t>
  </si>
  <si>
    <t>Fair Housing Activities</t>
  </si>
  <si>
    <t>05K</t>
  </si>
  <si>
    <t>Tenant/Landlord Counseling</t>
  </si>
  <si>
    <t>05L</t>
  </si>
  <si>
    <t>Child Care Services</t>
  </si>
  <si>
    <t>05M</t>
  </si>
  <si>
    <t>Health Services</t>
  </si>
  <si>
    <t>05N</t>
  </si>
  <si>
    <t>Abused and Neglected Children</t>
  </si>
  <si>
    <t>05O</t>
  </si>
  <si>
    <t>Mental Heath Services</t>
  </si>
  <si>
    <t>05P</t>
  </si>
  <si>
    <t>Screening for Lead-Based Paint/Lead Hazards Poisoning</t>
  </si>
  <si>
    <t>05Q</t>
  </si>
  <si>
    <t>Subsistence Payments</t>
  </si>
  <si>
    <t>05U</t>
  </si>
  <si>
    <t>Housing Counseling only, under 24 CFR 5.100</t>
  </si>
  <si>
    <t>05V</t>
  </si>
  <si>
    <t>Neighborhood Cleanups</t>
  </si>
  <si>
    <t>05W</t>
  </si>
  <si>
    <t>Food Banks</t>
  </si>
  <si>
    <t>05X</t>
  </si>
  <si>
    <t>Housing Information and Referral Services</t>
  </si>
  <si>
    <t>05Z</t>
  </si>
  <si>
    <t>Other Public Services Not Listed in 05A-05Y, 03T</t>
  </si>
  <si>
    <t>Total Persons:</t>
  </si>
  <si>
    <t>05S</t>
  </si>
  <si>
    <t>Rental Housing Subsidies (HOME Tenant-Based Rental Assistance)</t>
  </si>
  <si>
    <t>05T</t>
  </si>
  <si>
    <t>Security Deposits</t>
  </si>
  <si>
    <t>05Y</t>
  </si>
  <si>
    <t>Housing Counseling, under 24 CFR 5.100 Supporting Homebuyer Downpayment Assistance (05R)</t>
  </si>
  <si>
    <t>Total Households:</t>
  </si>
  <si>
    <t>Public Improvements</t>
  </si>
  <si>
    <r>
      <rPr>
        <b/>
        <vertAlign val="superscript"/>
        <sz val="9"/>
        <rFont val="Calibri"/>
        <family val="2"/>
        <scheme val="minor"/>
      </rPr>
      <t xml:space="preserve">2  </t>
    </r>
    <r>
      <rPr>
        <b/>
        <sz val="9"/>
        <rFont val="Calibri"/>
        <family val="2"/>
        <scheme val="minor"/>
      </rPr>
      <t>CDBG</t>
    </r>
    <r>
      <rPr>
        <b/>
        <vertAlign val="superscript"/>
        <sz val="9"/>
        <rFont val="Calibri"/>
        <family val="2"/>
        <scheme val="minor"/>
      </rPr>
      <t xml:space="preserve"> </t>
    </r>
    <r>
      <rPr>
        <b/>
        <sz val="9"/>
        <rFont val="Calibri"/>
        <family val="2"/>
        <scheme val="minor"/>
      </rPr>
      <t>FY2025 Number of Persons Benefitting</t>
    </r>
  </si>
  <si>
    <r>
      <rPr>
        <b/>
        <vertAlign val="superscript"/>
        <sz val="9"/>
        <rFont val="Calibri"/>
        <family val="2"/>
        <scheme val="minor"/>
      </rPr>
      <t xml:space="preserve"> 1</t>
    </r>
    <r>
      <rPr>
        <b/>
        <sz val="9"/>
        <rFont val="Calibri"/>
        <family val="2"/>
        <scheme val="minor"/>
      </rPr>
      <t xml:space="preserve"> CDBG</t>
    </r>
    <r>
      <rPr>
        <b/>
        <vertAlign val="superscript"/>
        <sz val="9"/>
        <rFont val="Calibri"/>
        <family val="2"/>
        <scheme val="minor"/>
      </rPr>
      <t xml:space="preserve"> </t>
    </r>
    <r>
      <rPr>
        <b/>
        <sz val="9"/>
        <rFont val="Calibri"/>
        <family val="2"/>
        <scheme val="minor"/>
      </rPr>
      <t>FY2025 Number of Persons for Whom Services were Available</t>
    </r>
  </si>
  <si>
    <r>
      <rPr>
        <b/>
        <vertAlign val="superscript"/>
        <sz val="9"/>
        <rFont val="Calibri"/>
        <family val="2"/>
        <scheme val="minor"/>
      </rPr>
      <t>2</t>
    </r>
    <r>
      <rPr>
        <b/>
        <sz val="9"/>
        <rFont val="Calibri"/>
        <family val="2"/>
        <scheme val="minor"/>
      </rPr>
      <t xml:space="preserve"> CDBG-CV</t>
    </r>
    <r>
      <rPr>
        <b/>
        <vertAlign val="superscript"/>
        <sz val="9"/>
        <rFont val="Calibri"/>
        <family val="2"/>
        <scheme val="minor"/>
      </rPr>
      <t xml:space="preserve"> </t>
    </r>
    <r>
      <rPr>
        <b/>
        <sz val="9"/>
        <rFont val="Calibri"/>
        <family val="2"/>
        <scheme val="minor"/>
      </rPr>
      <t>FY2025 Number of Persons Benefitting</t>
    </r>
  </si>
  <si>
    <r>
      <rPr>
        <b/>
        <vertAlign val="superscript"/>
        <sz val="9"/>
        <rFont val="Calibri"/>
        <family val="2"/>
        <scheme val="minor"/>
      </rPr>
      <t xml:space="preserve"> 1 </t>
    </r>
    <r>
      <rPr>
        <b/>
        <sz val="9"/>
        <rFont val="Calibri"/>
        <family val="2"/>
        <scheme val="minor"/>
      </rPr>
      <t>CDBG-CV FY2025 Number of Persons for Whom Services were Available</t>
    </r>
  </si>
  <si>
    <r>
      <rPr>
        <b/>
        <vertAlign val="superscript"/>
        <sz val="9"/>
        <rFont val="Calibri"/>
        <family val="2"/>
        <scheme val="minor"/>
      </rPr>
      <t xml:space="preserve">2  </t>
    </r>
    <r>
      <rPr>
        <b/>
        <sz val="9"/>
        <rFont val="Calibri"/>
        <family val="2"/>
        <scheme val="minor"/>
      </rPr>
      <t>CDBG</t>
    </r>
    <r>
      <rPr>
        <b/>
        <vertAlign val="superscript"/>
        <sz val="9"/>
        <rFont val="Calibri"/>
        <family val="2"/>
        <scheme val="minor"/>
      </rPr>
      <t xml:space="preserve"> </t>
    </r>
    <r>
      <rPr>
        <b/>
        <sz val="9"/>
        <rFont val="Calibri"/>
        <family val="2"/>
        <scheme val="minor"/>
      </rPr>
      <t>FY2024 Number of Persons Benefitting</t>
    </r>
  </si>
  <si>
    <r>
      <rPr>
        <b/>
        <vertAlign val="superscript"/>
        <sz val="9"/>
        <rFont val="Calibri"/>
        <family val="2"/>
        <scheme val="minor"/>
      </rPr>
      <t xml:space="preserve"> 1</t>
    </r>
    <r>
      <rPr>
        <b/>
        <sz val="9"/>
        <rFont val="Calibri"/>
        <family val="2"/>
        <scheme val="minor"/>
      </rPr>
      <t xml:space="preserve"> CDBG</t>
    </r>
    <r>
      <rPr>
        <b/>
        <vertAlign val="superscript"/>
        <sz val="9"/>
        <rFont val="Calibri"/>
        <family val="2"/>
        <scheme val="minor"/>
      </rPr>
      <t xml:space="preserve"> </t>
    </r>
    <r>
      <rPr>
        <b/>
        <sz val="9"/>
        <rFont val="Calibri"/>
        <family val="2"/>
        <scheme val="minor"/>
      </rPr>
      <t>FY2024 Number of Persons for Whom Services were Available</t>
    </r>
  </si>
  <si>
    <r>
      <rPr>
        <b/>
        <vertAlign val="superscript"/>
        <sz val="9"/>
        <rFont val="Calibri"/>
        <family val="2"/>
        <scheme val="minor"/>
      </rPr>
      <t>2</t>
    </r>
    <r>
      <rPr>
        <b/>
        <sz val="9"/>
        <rFont val="Calibri"/>
        <family val="2"/>
        <scheme val="minor"/>
      </rPr>
      <t xml:space="preserve"> CDBG-CV</t>
    </r>
    <r>
      <rPr>
        <b/>
        <vertAlign val="superscript"/>
        <sz val="9"/>
        <rFont val="Calibri"/>
        <family val="2"/>
        <scheme val="minor"/>
      </rPr>
      <t xml:space="preserve"> </t>
    </r>
    <r>
      <rPr>
        <b/>
        <sz val="9"/>
        <rFont val="Calibri"/>
        <family val="2"/>
        <scheme val="minor"/>
      </rPr>
      <t>FY2024 Number of Persons Benefitting</t>
    </r>
  </si>
  <si>
    <r>
      <rPr>
        <b/>
        <vertAlign val="superscript"/>
        <sz val="9"/>
        <rFont val="Calibri"/>
        <family val="2"/>
        <scheme val="minor"/>
      </rPr>
      <t xml:space="preserve"> 1 </t>
    </r>
    <r>
      <rPr>
        <b/>
        <sz val="9"/>
        <rFont val="Calibri"/>
        <family val="2"/>
        <scheme val="minor"/>
      </rPr>
      <t>CDBG-CV FY2024 Number of Persons for Whom Services were Available</t>
    </r>
  </si>
  <si>
    <r>
      <rPr>
        <b/>
        <vertAlign val="superscript"/>
        <sz val="9"/>
        <rFont val="Calibri"/>
        <family val="2"/>
        <scheme val="minor"/>
      </rPr>
      <t xml:space="preserve">2  </t>
    </r>
    <r>
      <rPr>
        <b/>
        <sz val="9"/>
        <rFont val="Calibri"/>
        <family val="2"/>
        <scheme val="minor"/>
      </rPr>
      <t>CDBG</t>
    </r>
    <r>
      <rPr>
        <b/>
        <vertAlign val="superscript"/>
        <sz val="9"/>
        <rFont val="Calibri"/>
        <family val="2"/>
        <scheme val="minor"/>
      </rPr>
      <t xml:space="preserve"> </t>
    </r>
    <r>
      <rPr>
        <b/>
        <sz val="9"/>
        <rFont val="Calibri"/>
        <family val="2"/>
        <scheme val="minor"/>
      </rPr>
      <t>FY2023 Number of Persons Benefitting</t>
    </r>
  </si>
  <si>
    <r>
      <rPr>
        <b/>
        <vertAlign val="superscript"/>
        <sz val="9"/>
        <rFont val="Calibri"/>
        <family val="2"/>
        <scheme val="minor"/>
      </rPr>
      <t xml:space="preserve"> 1</t>
    </r>
    <r>
      <rPr>
        <b/>
        <sz val="9"/>
        <rFont val="Calibri"/>
        <family val="2"/>
        <scheme val="minor"/>
      </rPr>
      <t xml:space="preserve"> CDBG</t>
    </r>
    <r>
      <rPr>
        <b/>
        <vertAlign val="superscript"/>
        <sz val="9"/>
        <rFont val="Calibri"/>
        <family val="2"/>
        <scheme val="minor"/>
      </rPr>
      <t xml:space="preserve"> </t>
    </r>
    <r>
      <rPr>
        <b/>
        <sz val="9"/>
        <rFont val="Calibri"/>
        <family val="2"/>
        <scheme val="minor"/>
      </rPr>
      <t>FY2023 Number of Persons for Whom Services were Available</t>
    </r>
  </si>
  <si>
    <r>
      <rPr>
        <b/>
        <vertAlign val="superscript"/>
        <sz val="9"/>
        <rFont val="Calibri"/>
        <family val="2"/>
        <scheme val="minor"/>
      </rPr>
      <t>2</t>
    </r>
    <r>
      <rPr>
        <b/>
        <sz val="9"/>
        <rFont val="Calibri"/>
        <family val="2"/>
        <scheme val="minor"/>
      </rPr>
      <t xml:space="preserve"> CDBG-CV</t>
    </r>
    <r>
      <rPr>
        <b/>
        <vertAlign val="superscript"/>
        <sz val="9"/>
        <rFont val="Calibri"/>
        <family val="2"/>
        <scheme val="minor"/>
      </rPr>
      <t xml:space="preserve"> </t>
    </r>
    <r>
      <rPr>
        <b/>
        <sz val="9"/>
        <rFont val="Calibri"/>
        <family val="2"/>
        <scheme val="minor"/>
      </rPr>
      <t>FY2023 Number of Persons Benefitting</t>
    </r>
  </si>
  <si>
    <r>
      <rPr>
        <b/>
        <vertAlign val="superscript"/>
        <sz val="9"/>
        <rFont val="Calibri"/>
        <family val="2"/>
        <scheme val="minor"/>
      </rPr>
      <t xml:space="preserve"> 1 </t>
    </r>
    <r>
      <rPr>
        <b/>
        <sz val="9"/>
        <rFont val="Calibri"/>
        <family val="2"/>
        <scheme val="minor"/>
      </rPr>
      <t>CDBG-CV FY2023 Number of Persons for Whom Services were Available</t>
    </r>
  </si>
  <si>
    <r>
      <rPr>
        <b/>
        <vertAlign val="superscript"/>
        <sz val="9"/>
        <rFont val="Calibri"/>
        <family val="2"/>
        <scheme val="minor"/>
      </rPr>
      <t xml:space="preserve">2  </t>
    </r>
    <r>
      <rPr>
        <b/>
        <sz val="9"/>
        <rFont val="Calibri"/>
        <family val="2"/>
        <scheme val="minor"/>
      </rPr>
      <t>CDBG</t>
    </r>
    <r>
      <rPr>
        <b/>
        <vertAlign val="superscript"/>
        <sz val="9"/>
        <rFont val="Calibri"/>
        <family val="2"/>
        <scheme val="minor"/>
      </rPr>
      <t xml:space="preserve"> </t>
    </r>
    <r>
      <rPr>
        <b/>
        <sz val="9"/>
        <rFont val="Calibri"/>
        <family val="2"/>
        <scheme val="minor"/>
      </rPr>
      <t>FY2022 Number of Persons Benefitting</t>
    </r>
  </si>
  <si>
    <r>
      <rPr>
        <b/>
        <vertAlign val="superscript"/>
        <sz val="9"/>
        <rFont val="Calibri"/>
        <family val="2"/>
        <scheme val="minor"/>
      </rPr>
      <t xml:space="preserve"> 1</t>
    </r>
    <r>
      <rPr>
        <b/>
        <sz val="9"/>
        <rFont val="Calibri"/>
        <family val="2"/>
        <scheme val="minor"/>
      </rPr>
      <t xml:space="preserve"> CDBG</t>
    </r>
    <r>
      <rPr>
        <b/>
        <vertAlign val="superscript"/>
        <sz val="9"/>
        <rFont val="Calibri"/>
        <family val="2"/>
        <scheme val="minor"/>
      </rPr>
      <t xml:space="preserve"> </t>
    </r>
    <r>
      <rPr>
        <b/>
        <sz val="9"/>
        <rFont val="Calibri"/>
        <family val="2"/>
        <scheme val="minor"/>
      </rPr>
      <t>FY2022 Number of Persons for Whom Services were Available</t>
    </r>
  </si>
  <si>
    <r>
      <rPr>
        <b/>
        <vertAlign val="superscript"/>
        <sz val="9"/>
        <rFont val="Calibri"/>
        <family val="2"/>
        <scheme val="minor"/>
      </rPr>
      <t>2</t>
    </r>
    <r>
      <rPr>
        <b/>
        <sz val="9"/>
        <rFont val="Calibri"/>
        <family val="2"/>
        <scheme val="minor"/>
      </rPr>
      <t xml:space="preserve"> CDBG-CV</t>
    </r>
    <r>
      <rPr>
        <b/>
        <vertAlign val="superscript"/>
        <sz val="9"/>
        <rFont val="Calibri"/>
        <family val="2"/>
        <scheme val="minor"/>
      </rPr>
      <t xml:space="preserve"> </t>
    </r>
    <r>
      <rPr>
        <b/>
        <sz val="9"/>
        <rFont val="Calibri"/>
        <family val="2"/>
        <scheme val="minor"/>
      </rPr>
      <t>FY2022 Number of Persons Benefitting</t>
    </r>
  </si>
  <si>
    <r>
      <rPr>
        <b/>
        <vertAlign val="superscript"/>
        <sz val="9"/>
        <rFont val="Calibri"/>
        <family val="2"/>
        <scheme val="minor"/>
      </rPr>
      <t xml:space="preserve"> 1 </t>
    </r>
    <r>
      <rPr>
        <b/>
        <sz val="9"/>
        <rFont val="Calibri"/>
        <family val="2"/>
        <scheme val="minor"/>
      </rPr>
      <t>CDBG-CV FY2022 Number of Persons for Whom Services were Available</t>
    </r>
  </si>
  <si>
    <r>
      <rPr>
        <b/>
        <vertAlign val="superscript"/>
        <sz val="9"/>
        <rFont val="Calibri"/>
        <family val="2"/>
        <scheme val="minor"/>
      </rPr>
      <t xml:space="preserve">2  </t>
    </r>
    <r>
      <rPr>
        <b/>
        <sz val="9"/>
        <rFont val="Calibri"/>
        <family val="2"/>
        <scheme val="minor"/>
      </rPr>
      <t>CDBG</t>
    </r>
    <r>
      <rPr>
        <b/>
        <vertAlign val="superscript"/>
        <sz val="9"/>
        <rFont val="Calibri"/>
        <family val="2"/>
        <scheme val="minor"/>
      </rPr>
      <t xml:space="preserve"> </t>
    </r>
    <r>
      <rPr>
        <b/>
        <sz val="9"/>
        <rFont val="Calibri"/>
        <family val="2"/>
        <scheme val="minor"/>
      </rPr>
      <t>FY2021 Number of Persons Benefitting</t>
    </r>
  </si>
  <si>
    <r>
      <rPr>
        <b/>
        <vertAlign val="superscript"/>
        <sz val="9"/>
        <rFont val="Calibri"/>
        <family val="2"/>
        <scheme val="minor"/>
      </rPr>
      <t xml:space="preserve"> 1</t>
    </r>
    <r>
      <rPr>
        <b/>
        <sz val="9"/>
        <rFont val="Calibri"/>
        <family val="2"/>
        <scheme val="minor"/>
      </rPr>
      <t xml:space="preserve"> CDBG</t>
    </r>
    <r>
      <rPr>
        <b/>
        <vertAlign val="superscript"/>
        <sz val="9"/>
        <rFont val="Calibri"/>
        <family val="2"/>
        <scheme val="minor"/>
      </rPr>
      <t xml:space="preserve"> </t>
    </r>
    <r>
      <rPr>
        <b/>
        <sz val="9"/>
        <rFont val="Calibri"/>
        <family val="2"/>
        <scheme val="minor"/>
      </rPr>
      <t>FY2021 Number of Persons for Whom Services were Available</t>
    </r>
  </si>
  <si>
    <r>
      <rPr>
        <b/>
        <vertAlign val="superscript"/>
        <sz val="9"/>
        <rFont val="Calibri"/>
        <family val="2"/>
        <scheme val="minor"/>
      </rPr>
      <t>2</t>
    </r>
    <r>
      <rPr>
        <b/>
        <sz val="9"/>
        <rFont val="Calibri"/>
        <family val="2"/>
        <scheme val="minor"/>
      </rPr>
      <t xml:space="preserve"> CDBG-CV</t>
    </r>
    <r>
      <rPr>
        <b/>
        <vertAlign val="superscript"/>
        <sz val="9"/>
        <rFont val="Calibri"/>
        <family val="2"/>
        <scheme val="minor"/>
      </rPr>
      <t xml:space="preserve"> </t>
    </r>
    <r>
      <rPr>
        <b/>
        <sz val="9"/>
        <rFont val="Calibri"/>
        <family val="2"/>
        <scheme val="minor"/>
      </rPr>
      <t>FY2021 Number of Persons Benefitting</t>
    </r>
  </si>
  <si>
    <r>
      <rPr>
        <b/>
        <vertAlign val="superscript"/>
        <sz val="9"/>
        <rFont val="Calibri"/>
        <family val="2"/>
        <scheme val="minor"/>
      </rPr>
      <t xml:space="preserve"> 1 </t>
    </r>
    <r>
      <rPr>
        <b/>
        <sz val="9"/>
        <rFont val="Calibri"/>
        <family val="2"/>
        <scheme val="minor"/>
      </rPr>
      <t>CDBG-CV FY2021 Number of Persons for Whom Services were Available</t>
    </r>
  </si>
  <si>
    <t>03A</t>
  </si>
  <si>
    <t>Senior Centers</t>
  </si>
  <si>
    <t>03B</t>
  </si>
  <si>
    <t>Facility for Persons with Disabilities</t>
  </si>
  <si>
    <t>03C</t>
  </si>
  <si>
    <t>Homeless Facilities (not operating costs)</t>
  </si>
  <si>
    <t>03D</t>
  </si>
  <si>
    <t>Youth Centers/Facilities</t>
  </si>
  <si>
    <t>03E</t>
  </si>
  <si>
    <t>Neighborhood Facilities</t>
  </si>
  <si>
    <t>03F</t>
  </si>
  <si>
    <t>Parks, Recreational Facilities</t>
  </si>
  <si>
    <t>03G</t>
  </si>
  <si>
    <t>Parking Facilities</t>
  </si>
  <si>
    <t>03H</t>
  </si>
  <si>
    <t>Solid Waste Disposal Facilities</t>
  </si>
  <si>
    <t>03I</t>
  </si>
  <si>
    <t>Flood and Drainage Facilities</t>
  </si>
  <si>
    <t>03J</t>
  </si>
  <si>
    <t>Water/Sewer Improvements</t>
  </si>
  <si>
    <t>03K</t>
  </si>
  <si>
    <t>Street Improvements</t>
  </si>
  <si>
    <t>03L</t>
  </si>
  <si>
    <t>Sidewalks</t>
  </si>
  <si>
    <t>03M</t>
  </si>
  <si>
    <t>Child Care Centers/Facilities for Children</t>
  </si>
  <si>
    <t>03N</t>
  </si>
  <si>
    <t>Tree Planting</t>
  </si>
  <si>
    <t>03O</t>
  </si>
  <si>
    <t>Fire Stations/Equipment</t>
  </si>
  <si>
    <t>03P</t>
  </si>
  <si>
    <t>Health Facilities</t>
  </si>
  <si>
    <t>03Q</t>
  </si>
  <si>
    <t>Abused and Neglected Children Facilities</t>
  </si>
  <si>
    <t>03R</t>
  </si>
  <si>
    <t>Asbestos Removal</t>
  </si>
  <si>
    <t>03S</t>
  </si>
  <si>
    <t>Facilities for Aids Patients (not operating costs)</t>
  </si>
  <si>
    <t>03Z</t>
  </si>
  <si>
    <t>Other Public Improvements Not Listed in 03A-03S</t>
  </si>
  <si>
    <t>1. Certain public improvement and public service activities may be made available to all residents in their service areas when, generally, at least 51 percent of the residents are low- and moderate-income persons.  For these activities, grantees report the number of persons residing in the service area of a particular activity as the number of persons served by that activity.  In contrast, if activities are intended to benefit a limited group of persons (rather than all persons in an area) of whom at least 51 percent must be low- and moderate-income, grantees report only those persons actually served by the activity.  For example, a neighborhood library is available to all persons residing within a designated service area, while a day care program would require participants to qualify based on family income.  Therefore, the number of persons served for activities may vary greatly depending on whether or not they are available to all persons residing in a service area or are available to a limited clientele.</t>
  </si>
  <si>
    <t>2. These data were reported by grantee in IDIS and have yet to be verified.</t>
  </si>
  <si>
    <t>DATA LIMITATIONS</t>
  </si>
  <si>
    <t>*  These data capture annual accomplishment information. Many CDBG funded activities are multi-year efforts that do not achieve accomplishments in each year of their existence.  This is especially true for economic development and public facilities activities.</t>
  </si>
  <si>
    <t>*  These accomplishments are reported by grantees in IDIS.  Errors and omissions in reporting may occur.  Grantees are working hard to correct erroneous data and supply missing data in IDIS.  The CDBG program continues to establish edits in IDIS to minimize errors and omissions</t>
  </si>
  <si>
    <t xml:space="preserve">  </t>
  </si>
  <si>
    <t>*  Accomplishments are reported only for public improvement activities that were completed during the fiscal year.</t>
  </si>
  <si>
    <t>*  Grantees do not necessarily count persons served by some public service and public improvement activities in a uniform manner.  Some grantees report unduplicated counts of persons served, while others report the number of times a service is provided.  For example, one grantee may report the number of elderly persons served meals by its Meals on Wheels program, while another may report the number of meals served to its elderly clients.  CPD anticipates issuing guidance that will clarify how grantees should report accomplishments for such activities in the future.</t>
  </si>
  <si>
    <t>*  While these reports display accomplishments for a majority of the activities carried out by CDBG grantees, it is important to note that accomplishments for the following activities are not included in the reports: acquisition (except for jobs)/disposition of real property, clearance and demolition, interim assistance, relocation, code enforcement, non-residential historic preservation, and planning activities (for States).</t>
  </si>
  <si>
    <t xml:space="preserve">*  Only those economic development activities that created or retained jobs are included in these profiles.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</si>
</sst>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0"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0"/>
      <color indexed="8"/>
      <name val="Arial"/>
      <family val="2"/>
    </font>
    <font>
      <sz val="10"/>
      <color indexed="8"/>
      <name val="Arial"/>
      <family val="2"/>
    </font>
    <font>
      <sz val="10"/>
      <name val="MS Sans Serif"/>
      <family val="2"/>
    </font>
    <font>
      <sz val="10"/>
      <color indexed="8"/>
      <name val="Arial"/>
      <family val="2"/>
    </font>
    <font>
      <sz val="10"/>
      <name val="MS Sans Serif"/>
      <family val="2"/>
    </font>
    <font>
      <sz val="10"/>
      <color indexed="8"/>
      <name val="Arial"/>
      <family val="2"/>
    </font>
    <font>
      <sz val="10"/>
      <color indexed="8"/>
      <name val="Arial"/>
      <family val="2"/>
    </font>
    <font>
      <sz val="10"/>
      <color indexed="8"/>
      <name val="Arial"/>
    </font>
    <font>
      <b/>
      <sz val="9"/>
      <name val="Calibri"/>
      <family val="2"/>
      <scheme val="minor"/>
    </font>
    <font>
      <sz val="9"/>
      <name val="Calibri"/>
      <family val="2"/>
      <scheme val="minor"/>
    </font>
    <font>
      <sz val="9"/>
      <color indexed="8"/>
      <name val="Calibri"/>
      <family val="2"/>
      <scheme val="minor"/>
    </font>
    <font>
      <sz val="9"/>
      <color theme="1"/>
      <name val="Calibri"/>
      <family val="2"/>
      <scheme val="minor"/>
    </font>
    <font>
      <b/>
      <sz val="9"/>
      <color indexed="8"/>
      <name val="Calibri"/>
      <family val="2"/>
      <scheme val="minor"/>
    </font>
    <font>
      <b/>
      <vertAlign val="superscript"/>
      <sz val="9"/>
      <name val="Calibri"/>
      <family val="2"/>
      <scheme val="minor"/>
    </font>
    <font>
      <b/>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22"/>
      </left>
      <right/>
      <top style="medium">
        <color indexed="64"/>
      </top>
      <bottom/>
      <diagonal/>
    </border>
    <border>
      <left/>
      <right/>
      <top style="medium">
        <color indexed="64"/>
      </top>
      <bottom style="thin">
        <color indexed="64"/>
      </bottom>
      <diagonal/>
    </border>
    <border>
      <left/>
      <right/>
      <top/>
      <bottom style="medium">
        <color indexed="64"/>
      </bottom>
      <diagonal/>
    </border>
    <border>
      <left/>
      <right style="thin">
        <color indexed="22"/>
      </right>
      <top style="medium">
        <color indexed="64"/>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22"/>
      </left>
      <right style="thin">
        <color indexed="22"/>
      </right>
      <top/>
      <bottom/>
      <diagonal/>
    </border>
    <border>
      <left/>
      <right style="thin">
        <color auto="1"/>
      </right>
      <top style="thin">
        <color auto="1"/>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bottom/>
      <diagonal/>
    </border>
    <border>
      <left/>
      <right style="thin">
        <color indexed="22"/>
      </right>
      <top/>
      <bottom/>
      <diagonal/>
    </border>
    <border>
      <left style="thin">
        <color indexed="64"/>
      </left>
      <right style="medium">
        <color indexed="64"/>
      </right>
      <top style="thin">
        <color auto="1"/>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auto="1"/>
      </right>
      <top/>
      <bottom/>
      <diagonal/>
    </border>
    <border>
      <left style="thin">
        <color indexed="64"/>
      </left>
      <right/>
      <top/>
      <bottom/>
      <diagonal/>
    </border>
    <border>
      <left/>
      <right style="thin">
        <color indexed="64"/>
      </right>
      <top style="medium">
        <color indexed="64"/>
      </top>
      <bottom/>
      <diagonal/>
    </border>
    <border>
      <left/>
      <right style="thin">
        <color rgb="FFD0D7E5"/>
      </right>
      <top style="thin">
        <color rgb="FFD0D7E5"/>
      </top>
      <bottom style="thin">
        <color rgb="FFD0D7E5"/>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diagonal/>
    </border>
    <border>
      <left style="thin">
        <color rgb="FFD0D7E5"/>
      </left>
      <right style="medium">
        <color indexed="64"/>
      </right>
      <top style="thin">
        <color rgb="FFD0D7E5"/>
      </top>
      <bottom style="thin">
        <color rgb="FFD0D7E5"/>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22"/>
      </left>
      <right style="medium">
        <color indexed="64"/>
      </right>
      <top style="thin">
        <color indexed="22"/>
      </top>
      <bottom style="thin">
        <color indexed="22"/>
      </bottom>
      <diagonal/>
    </border>
    <border>
      <left style="thin">
        <color indexed="64"/>
      </left>
      <right style="medium">
        <color indexed="64"/>
      </right>
      <top style="thin">
        <color auto="1"/>
      </top>
      <bottom/>
      <diagonal/>
    </border>
    <border>
      <left/>
      <right/>
      <top style="thin">
        <color indexed="64"/>
      </top>
      <bottom/>
      <diagonal/>
    </border>
    <border>
      <left/>
      <right style="thin">
        <color auto="1"/>
      </right>
      <top style="thin">
        <color auto="1"/>
      </top>
      <bottom/>
      <diagonal/>
    </border>
  </borders>
  <cellStyleXfs count="32">
    <xf numFmtId="0" fontId="0" fillId="0" borderId="0"/>
    <xf numFmtId="0" fontId="4" fillId="0" borderId="0"/>
    <xf numFmtId="0" fontId="5" fillId="0" borderId="0"/>
    <xf numFmtId="0" fontId="5" fillId="0" borderId="0"/>
    <xf numFmtId="0" fontId="4" fillId="0" borderId="0"/>
    <xf numFmtId="0" fontId="6" fillId="0" borderId="0"/>
    <xf numFmtId="0" fontId="4" fillId="0" borderId="0"/>
    <xf numFmtId="0" fontId="4" fillId="0" borderId="0"/>
    <xf numFmtId="0" fontId="4" fillId="0" borderId="0"/>
    <xf numFmtId="0" fontId="4" fillId="0" borderId="0"/>
    <xf numFmtId="0" fontId="3" fillId="0" borderId="0"/>
    <xf numFmtId="0" fontId="7" fillId="0" borderId="0"/>
    <xf numFmtId="0" fontId="2" fillId="0" borderId="0"/>
    <xf numFmtId="0" fontId="7" fillId="0" borderId="0"/>
    <xf numFmtId="0" fontId="1" fillId="0" borderId="0"/>
    <xf numFmtId="0" fontId="9" fillId="0" borderId="0"/>
    <xf numFmtId="0" fontId="8" fillId="0" borderId="0"/>
    <xf numFmtId="0" fontId="1" fillId="0" borderId="0"/>
    <xf numFmtId="0" fontId="1" fillId="0" borderId="0"/>
    <xf numFmtId="0" fontId="10" fillId="0" borderId="0"/>
    <xf numFmtId="0" fontId="11" fillId="0" borderId="0"/>
    <xf numFmtId="0" fontId="4" fillId="0" borderId="0"/>
    <xf numFmtId="0" fontId="4" fillId="0" borderId="0"/>
    <xf numFmtId="0" fontId="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cellStyleXfs>
  <cellXfs count="430">
    <xf numFmtId="0" fontId="0" fillId="0" borderId="0" xfId="0"/>
    <xf numFmtId="0" fontId="12" fillId="0" borderId="0" xfId="0" applyFont="1" applyAlignment="1">
      <alignment horizontal="left"/>
    </xf>
    <xf numFmtId="0" fontId="13" fillId="0" borderId="0" xfId="0" applyFont="1" applyAlignment="1">
      <alignment horizontal="right"/>
    </xf>
    <xf numFmtId="0" fontId="12" fillId="2" borderId="1" xfId="0" quotePrefix="1" applyFont="1" applyFill="1" applyBorder="1" applyAlignment="1">
      <alignment horizontal="center" wrapText="1"/>
    </xf>
    <xf numFmtId="0" fontId="12" fillId="2" borderId="10" xfId="0" applyFont="1" applyFill="1" applyBorder="1" applyAlignment="1">
      <alignment horizontal="center" wrapText="1"/>
    </xf>
    <xf numFmtId="0" fontId="12" fillId="0" borderId="0" xfId="0" applyFont="1" applyAlignment="1">
      <alignment horizontal="right" wrapText="1"/>
    </xf>
    <xf numFmtId="0" fontId="12" fillId="0" borderId="0" xfId="0" applyFont="1" applyAlignment="1">
      <alignment horizontal="right"/>
    </xf>
    <xf numFmtId="0" fontId="12" fillId="0" borderId="0" xfId="0" applyFont="1" applyAlignment="1">
      <alignment wrapText="1"/>
    </xf>
    <xf numFmtId="3" fontId="12" fillId="0" borderId="0" xfId="0" applyNumberFormat="1" applyFont="1" applyAlignment="1">
      <alignment wrapText="1"/>
    </xf>
    <xf numFmtId="0" fontId="12" fillId="2" borderId="7" xfId="0" quotePrefix="1" applyFont="1" applyFill="1" applyBorder="1" applyAlignment="1">
      <alignment horizontal="center" wrapText="1"/>
    </xf>
    <xf numFmtId="3" fontId="13" fillId="0" borderId="0" xfId="0" applyNumberFormat="1" applyFont="1" applyAlignment="1">
      <alignment wrapText="1"/>
    </xf>
    <xf numFmtId="0" fontId="13" fillId="0" borderId="0" xfId="0" applyFont="1" applyAlignment="1">
      <alignment horizontal="right" wrapText="1"/>
    </xf>
    <xf numFmtId="3" fontId="12" fillId="3" borderId="2" xfId="0" applyNumberFormat="1" applyFont="1" applyFill="1" applyBorder="1" applyAlignment="1">
      <alignment horizontal="center" wrapText="1"/>
    </xf>
    <xf numFmtId="3" fontId="12" fillId="2" borderId="6" xfId="0" applyNumberFormat="1" applyFont="1" applyFill="1" applyBorder="1" applyAlignment="1">
      <alignment horizontal="center" wrapText="1"/>
    </xf>
    <xf numFmtId="3" fontId="17" fillId="2" borderId="2" xfId="0" applyNumberFormat="1" applyFont="1" applyFill="1" applyBorder="1" applyAlignment="1">
      <alignment horizontal="center" wrapText="1"/>
    </xf>
    <xf numFmtId="3" fontId="14" fillId="0" borderId="1" xfId="1" applyNumberFormat="1" applyFont="1" applyBorder="1" applyAlignment="1">
      <alignment horizontal="right" wrapText="1"/>
    </xf>
    <xf numFmtId="3" fontId="14" fillId="0" borderId="23" xfId="3" applyNumberFormat="1" applyFont="1" applyBorder="1" applyAlignment="1">
      <alignment horizontal="right" wrapText="1"/>
    </xf>
    <xf numFmtId="3" fontId="14" fillId="0" borderId="26" xfId="3" applyNumberFormat="1" applyFont="1" applyBorder="1" applyAlignment="1">
      <alignment horizontal="right" wrapText="1"/>
    </xf>
    <xf numFmtId="3" fontId="14" fillId="0" borderId="24" xfId="19" applyNumberFormat="1" applyFont="1" applyBorder="1" applyAlignment="1">
      <alignment horizontal="right" wrapText="1"/>
    </xf>
    <xf numFmtId="3" fontId="14" fillId="0" borderId="25" xfId="1" applyNumberFormat="1" applyFont="1" applyBorder="1" applyAlignment="1">
      <alignment horizontal="right" wrapText="1"/>
    </xf>
    <xf numFmtId="3" fontId="14" fillId="0" borderId="24" xfId="3" applyNumberFormat="1" applyFont="1" applyBorder="1" applyAlignment="1">
      <alignment horizontal="right" wrapText="1"/>
    </xf>
    <xf numFmtId="3" fontId="14" fillId="0" borderId="25" xfId="3" applyNumberFormat="1" applyFont="1" applyBorder="1" applyAlignment="1">
      <alignment horizontal="right" wrapText="1"/>
    </xf>
    <xf numFmtId="3" fontId="14" fillId="0" borderId="24" xfId="1" applyNumberFormat="1" applyFont="1" applyBorder="1" applyAlignment="1">
      <alignment horizontal="right" wrapText="1"/>
    </xf>
    <xf numFmtId="3" fontId="14" fillId="0" borderId="1" xfId="13" applyNumberFormat="1" applyFont="1" applyBorder="1" applyAlignment="1">
      <alignment horizontal="right" wrapText="1"/>
    </xf>
    <xf numFmtId="3" fontId="14" fillId="0" borderId="28" xfId="13" applyNumberFormat="1" applyFont="1" applyBorder="1" applyAlignment="1">
      <alignment horizontal="right" wrapText="1"/>
    </xf>
    <xf numFmtId="0" fontId="14" fillId="0" borderId="2" xfId="1" applyFont="1" applyBorder="1" applyAlignment="1">
      <alignment horizontal="right" wrapText="1"/>
    </xf>
    <xf numFmtId="3" fontId="14" fillId="0" borderId="28" xfId="1" applyNumberFormat="1" applyFont="1" applyBorder="1" applyAlignment="1">
      <alignment horizontal="right" wrapText="1"/>
    </xf>
    <xf numFmtId="0" fontId="14" fillId="0" borderId="29" xfId="1" applyFont="1" applyBorder="1" applyAlignment="1">
      <alignment horizontal="right" wrapText="1"/>
    </xf>
    <xf numFmtId="3" fontId="13" fillId="0" borderId="1" xfId="0" quotePrefix="1" applyNumberFormat="1" applyFont="1" applyBorder="1" applyAlignment="1">
      <alignment horizontal="right" wrapText="1"/>
    </xf>
    <xf numFmtId="3" fontId="13" fillId="0" borderId="28" xfId="0" quotePrefix="1" applyNumberFormat="1" applyFont="1" applyBorder="1" applyAlignment="1">
      <alignment horizontal="right" wrapText="1"/>
    </xf>
    <xf numFmtId="3" fontId="14" fillId="0" borderId="2" xfId="1" applyNumberFormat="1" applyFont="1" applyBorder="1" applyAlignment="1">
      <alignment horizontal="right" wrapText="1"/>
    </xf>
    <xf numFmtId="3" fontId="14" fillId="0" borderId="29" xfId="1" applyNumberFormat="1" applyFont="1" applyBorder="1" applyAlignment="1">
      <alignment horizontal="right" wrapText="1"/>
    </xf>
    <xf numFmtId="3" fontId="14" fillId="0" borderId="28" xfId="3" applyNumberFormat="1" applyFont="1" applyBorder="1" applyAlignment="1">
      <alignment horizontal="right" wrapText="1"/>
    </xf>
    <xf numFmtId="3" fontId="14" fillId="0" borderId="29" xfId="3" applyNumberFormat="1" applyFont="1" applyBorder="1" applyAlignment="1">
      <alignment horizontal="right" wrapText="1"/>
    </xf>
    <xf numFmtId="3" fontId="14" fillId="0" borderId="28" xfId="2" applyNumberFormat="1" applyFont="1" applyBorder="1" applyAlignment="1">
      <alignment horizontal="right" wrapText="1"/>
    </xf>
    <xf numFmtId="3" fontId="14" fillId="0" borderId="31" xfId="7" applyNumberFormat="1" applyFont="1" applyBorder="1" applyAlignment="1">
      <alignment horizontal="right" wrapText="1"/>
    </xf>
    <xf numFmtId="3" fontId="14" fillId="0" borderId="32" xfId="8" applyNumberFormat="1" applyFont="1" applyBorder="1" applyAlignment="1">
      <alignment horizontal="right" wrapText="1"/>
    </xf>
    <xf numFmtId="3" fontId="14" fillId="0" borderId="32" xfId="7" applyNumberFormat="1" applyFont="1" applyBorder="1" applyAlignment="1">
      <alignment horizontal="right" wrapText="1"/>
    </xf>
    <xf numFmtId="3" fontId="14" fillId="0" borderId="24" xfId="7" applyNumberFormat="1" applyFont="1" applyBorder="1" applyAlignment="1">
      <alignment horizontal="right" wrapText="1"/>
    </xf>
    <xf numFmtId="3" fontId="14" fillId="0" borderId="28" xfId="7" applyNumberFormat="1" applyFont="1" applyBorder="1" applyAlignment="1">
      <alignment horizontal="right" wrapText="1"/>
    </xf>
    <xf numFmtId="3" fontId="14" fillId="0" borderId="33" xfId="1" applyNumberFormat="1" applyFont="1" applyBorder="1" applyAlignment="1">
      <alignment horizontal="right" wrapText="1"/>
    </xf>
    <xf numFmtId="3" fontId="14" fillId="0" borderId="31" xfId="11" applyNumberFormat="1" applyFont="1" applyBorder="1" applyAlignment="1">
      <alignment horizontal="right" wrapText="1"/>
    </xf>
    <xf numFmtId="3" fontId="14" fillId="0" borderId="24" xfId="11" applyNumberFormat="1" applyFont="1" applyBorder="1" applyAlignment="1">
      <alignment horizontal="right" wrapText="1"/>
    </xf>
    <xf numFmtId="3" fontId="14" fillId="0" borderId="28" xfId="11" applyNumberFormat="1" applyFont="1" applyBorder="1" applyAlignment="1">
      <alignment horizontal="right" wrapText="1"/>
    </xf>
    <xf numFmtId="3" fontId="14" fillId="0" borderId="31" xfId="13" applyNumberFormat="1" applyFont="1" applyBorder="1" applyAlignment="1">
      <alignment horizontal="right" wrapText="1"/>
    </xf>
    <xf numFmtId="3" fontId="14" fillId="0" borderId="24" xfId="13" applyNumberFormat="1" applyFont="1" applyBorder="1" applyAlignment="1">
      <alignment horizontal="right" wrapText="1"/>
    </xf>
    <xf numFmtId="3" fontId="14" fillId="0" borderId="31" xfId="19" applyNumberFormat="1" applyFont="1" applyBorder="1" applyAlignment="1">
      <alignment horizontal="right" wrapText="1"/>
    </xf>
    <xf numFmtId="3" fontId="14" fillId="0" borderId="28" xfId="19" applyNumberFormat="1" applyFont="1" applyBorder="1" applyAlignment="1">
      <alignment horizontal="right" wrapText="1"/>
    </xf>
    <xf numFmtId="3" fontId="12" fillId="2" borderId="10" xfId="0" applyNumberFormat="1" applyFont="1" applyFill="1" applyBorder="1" applyAlignment="1">
      <alignment horizontal="center" wrapText="1"/>
    </xf>
    <xf numFmtId="3" fontId="14" fillId="0" borderId="19" xfId="1" applyNumberFormat="1" applyFont="1" applyBorder="1" applyAlignment="1">
      <alignment horizontal="right" wrapText="1"/>
    </xf>
    <xf numFmtId="3" fontId="14" fillId="0" borderId="36" xfId="1" applyNumberFormat="1" applyFont="1" applyBorder="1" applyAlignment="1">
      <alignment horizontal="right" wrapText="1"/>
    </xf>
    <xf numFmtId="3" fontId="14" fillId="0" borderId="31" xfId="3" applyNumberFormat="1" applyFont="1" applyBorder="1" applyAlignment="1">
      <alignment horizontal="right" wrapText="1"/>
    </xf>
    <xf numFmtId="3" fontId="14" fillId="0" borderId="19" xfId="3" applyNumberFormat="1" applyFont="1" applyBorder="1" applyAlignment="1">
      <alignment horizontal="right" wrapText="1"/>
    </xf>
    <xf numFmtId="3" fontId="14" fillId="0" borderId="31" xfId="6" applyNumberFormat="1" applyFont="1" applyBorder="1" applyAlignment="1">
      <alignment horizontal="right" wrapText="1"/>
    </xf>
    <xf numFmtId="3" fontId="14" fillId="0" borderId="32" xfId="4" applyNumberFormat="1" applyFont="1" applyBorder="1" applyAlignment="1">
      <alignment horizontal="right" wrapText="1"/>
    </xf>
    <xf numFmtId="3" fontId="14" fillId="0" borderId="19" xfId="6" applyNumberFormat="1" applyFont="1" applyBorder="1" applyAlignment="1">
      <alignment horizontal="right" wrapText="1"/>
    </xf>
    <xf numFmtId="3" fontId="14" fillId="0" borderId="36" xfId="4" applyNumberFormat="1" applyFont="1" applyBorder="1" applyAlignment="1">
      <alignment horizontal="right" wrapText="1"/>
    </xf>
    <xf numFmtId="3" fontId="14" fillId="0" borderId="32" xfId="9" applyNumberFormat="1" applyFont="1" applyBorder="1" applyAlignment="1">
      <alignment horizontal="right" wrapText="1"/>
    </xf>
    <xf numFmtId="3" fontId="14" fillId="0" borderId="19" xfId="2" applyNumberFormat="1" applyFont="1" applyBorder="1" applyAlignment="1">
      <alignment horizontal="right" wrapText="1"/>
    </xf>
    <xf numFmtId="3" fontId="14" fillId="0" borderId="36" xfId="9" applyNumberFormat="1" applyFont="1" applyBorder="1" applyAlignment="1">
      <alignment horizontal="right" wrapText="1"/>
    </xf>
    <xf numFmtId="3" fontId="14" fillId="0" borderId="32" xfId="11" applyNumberFormat="1" applyFont="1" applyBorder="1" applyAlignment="1">
      <alignment horizontal="right" wrapText="1"/>
    </xf>
    <xf numFmtId="3" fontId="14" fillId="0" borderId="36" xfId="11" applyNumberFormat="1" applyFont="1" applyBorder="1" applyAlignment="1">
      <alignment horizontal="right" wrapText="1"/>
    </xf>
    <xf numFmtId="3" fontId="14" fillId="0" borderId="19" xfId="13" applyNumberFormat="1" applyFont="1" applyBorder="1" applyAlignment="1">
      <alignment horizontal="right" wrapText="1"/>
    </xf>
    <xf numFmtId="3" fontId="14" fillId="0" borderId="19" xfId="19" applyNumberFormat="1" applyFont="1" applyBorder="1" applyAlignment="1">
      <alignment horizontal="right" wrapText="1"/>
    </xf>
    <xf numFmtId="3" fontId="14" fillId="0" borderId="30" xfId="3" applyNumberFormat="1" applyFont="1" applyBorder="1" applyAlignment="1">
      <alignment horizontal="right" wrapText="1"/>
    </xf>
    <xf numFmtId="3" fontId="14" fillId="0" borderId="31" xfId="4" applyNumberFormat="1" applyFont="1" applyBorder="1" applyAlignment="1">
      <alignment horizontal="right" wrapText="1"/>
    </xf>
    <xf numFmtId="3" fontId="14" fillId="0" borderId="32" xfId="3" applyNumberFormat="1" applyFont="1" applyBorder="1" applyAlignment="1">
      <alignment horizontal="right" wrapText="1"/>
    </xf>
    <xf numFmtId="3" fontId="16" fillId="0" borderId="41" xfId="1" applyNumberFormat="1" applyFont="1" applyBorder="1" applyAlignment="1">
      <alignment horizontal="right" wrapText="1"/>
    </xf>
    <xf numFmtId="3" fontId="14" fillId="0" borderId="42" xfId="8" applyNumberFormat="1" applyFont="1" applyBorder="1" applyAlignment="1">
      <alignment horizontal="right" wrapText="1"/>
    </xf>
    <xf numFmtId="0" fontId="14" fillId="0" borderId="0" xfId="3" applyFont="1" applyAlignment="1">
      <alignment horizontal="right" wrapText="1"/>
    </xf>
    <xf numFmtId="3" fontId="14" fillId="0" borderId="43" xfId="3" applyNumberFormat="1" applyFont="1" applyBorder="1" applyAlignment="1">
      <alignment horizontal="right" wrapText="1"/>
    </xf>
    <xf numFmtId="3" fontId="14" fillId="0" borderId="45" xfId="3" applyNumberFormat="1" applyFont="1" applyBorder="1" applyAlignment="1">
      <alignment horizontal="right" wrapText="1"/>
    </xf>
    <xf numFmtId="3" fontId="14" fillId="0" borderId="46" xfId="3" applyNumberFormat="1" applyFont="1" applyBorder="1" applyAlignment="1">
      <alignment horizontal="right" wrapText="1"/>
    </xf>
    <xf numFmtId="3" fontId="14" fillId="0" borderId="26" xfId="1" applyNumberFormat="1" applyFont="1" applyBorder="1" applyAlignment="1">
      <alignment horizontal="right" wrapText="1"/>
    </xf>
    <xf numFmtId="3" fontId="14" fillId="0" borderId="30" xfId="1" applyNumberFormat="1" applyFont="1" applyBorder="1" applyAlignment="1">
      <alignment horizontal="right" wrapText="1"/>
    </xf>
    <xf numFmtId="3" fontId="14" fillId="0" borderId="47" xfId="1" applyNumberFormat="1" applyFont="1" applyBorder="1" applyAlignment="1">
      <alignment horizontal="right" wrapText="1"/>
    </xf>
    <xf numFmtId="3" fontId="14" fillId="0" borderId="42" xfId="1" applyNumberFormat="1" applyFont="1" applyBorder="1" applyAlignment="1">
      <alignment horizontal="right" wrapText="1"/>
    </xf>
    <xf numFmtId="3" fontId="14" fillId="0" borderId="39" xfId="1" applyNumberFormat="1" applyFont="1" applyBorder="1" applyAlignment="1">
      <alignment horizontal="right" wrapText="1"/>
    </xf>
    <xf numFmtId="3" fontId="14" fillId="0" borderId="36" xfId="2" applyNumberFormat="1" applyFont="1" applyBorder="1" applyAlignment="1">
      <alignment horizontal="right" wrapText="1"/>
    </xf>
    <xf numFmtId="3" fontId="14" fillId="0" borderId="42" xfId="2" applyNumberFormat="1" applyFont="1" applyBorder="1" applyAlignment="1">
      <alignment horizontal="right" wrapText="1"/>
    </xf>
    <xf numFmtId="3" fontId="14" fillId="0" borderId="54" xfId="19" applyNumberFormat="1" applyFont="1" applyBorder="1" applyAlignment="1">
      <alignment horizontal="right" wrapText="1"/>
    </xf>
    <xf numFmtId="3" fontId="14" fillId="0" borderId="54" xfId="2" applyNumberFormat="1" applyFont="1" applyBorder="1" applyAlignment="1">
      <alignment horizontal="right" wrapText="1"/>
    </xf>
    <xf numFmtId="3" fontId="14" fillId="0" borderId="54" xfId="13" applyNumberFormat="1" applyFont="1" applyBorder="1" applyAlignment="1">
      <alignment horizontal="right" wrapText="1"/>
    </xf>
    <xf numFmtId="3" fontId="14" fillId="0" borderId="54" xfId="11" applyNumberFormat="1" applyFont="1" applyBorder="1" applyAlignment="1">
      <alignment horizontal="right" wrapText="1"/>
    </xf>
    <xf numFmtId="3" fontId="14" fillId="0" borderId="55" xfId="1" applyNumberFormat="1" applyFont="1" applyBorder="1" applyAlignment="1">
      <alignment horizontal="right" wrapText="1"/>
    </xf>
    <xf numFmtId="3" fontId="14" fillId="0" borderId="54" xfId="7" applyNumberFormat="1" applyFont="1" applyBorder="1" applyAlignment="1">
      <alignment horizontal="right" wrapText="1"/>
    </xf>
    <xf numFmtId="3" fontId="14" fillId="0" borderId="9" xfId="8" applyNumberFormat="1" applyFont="1" applyBorder="1" applyAlignment="1">
      <alignment horizontal="right" wrapText="1"/>
    </xf>
    <xf numFmtId="3" fontId="14" fillId="0" borderId="54" xfId="3" applyNumberFormat="1" applyFont="1" applyBorder="1" applyAlignment="1">
      <alignment horizontal="right" wrapText="1"/>
    </xf>
    <xf numFmtId="3" fontId="14" fillId="0" borderId="9" xfId="4" applyNumberFormat="1" applyFont="1" applyBorder="1" applyAlignment="1">
      <alignment horizontal="right" wrapText="1"/>
    </xf>
    <xf numFmtId="3" fontId="14" fillId="0" borderId="56" xfId="3" applyNumberFormat="1" applyFont="1" applyBorder="1" applyAlignment="1">
      <alignment horizontal="right" wrapText="1"/>
    </xf>
    <xf numFmtId="3" fontId="14" fillId="0" borderId="55" xfId="3" applyNumberFormat="1" applyFont="1" applyBorder="1" applyAlignment="1">
      <alignment horizontal="right" wrapText="1"/>
    </xf>
    <xf numFmtId="3" fontId="14" fillId="0" borderId="0" xfId="3" applyNumberFormat="1" applyFont="1" applyAlignment="1">
      <alignment horizontal="right" wrapText="1"/>
    </xf>
    <xf numFmtId="3" fontId="14" fillId="0" borderId="54" xfId="1" applyNumberFormat="1" applyFont="1" applyBorder="1" applyAlignment="1">
      <alignment horizontal="right" wrapText="1"/>
    </xf>
    <xf numFmtId="3" fontId="14" fillId="0" borderId="56" xfId="1" applyNumberFormat="1" applyFont="1" applyBorder="1" applyAlignment="1">
      <alignment horizontal="right" wrapText="1"/>
    </xf>
    <xf numFmtId="3" fontId="14" fillId="0" borderId="35" xfId="2" applyNumberFormat="1" applyFont="1" applyBorder="1" applyAlignment="1">
      <alignment horizontal="right" wrapText="1"/>
    </xf>
    <xf numFmtId="3" fontId="19" fillId="0" borderId="32" xfId="0" applyNumberFormat="1" applyFont="1" applyBorder="1" applyAlignment="1">
      <alignment horizontal="right" wrapText="1"/>
    </xf>
    <xf numFmtId="3" fontId="19" fillId="0" borderId="36" xfId="0" applyNumberFormat="1" applyFont="1" applyBorder="1" applyAlignment="1">
      <alignment horizontal="right" wrapText="1"/>
    </xf>
    <xf numFmtId="3" fontId="12" fillId="3" borderId="6" xfId="0" applyNumberFormat="1" applyFont="1" applyFill="1" applyBorder="1" applyAlignment="1">
      <alignment horizontal="center" wrapText="1"/>
    </xf>
    <xf numFmtId="3" fontId="12" fillId="2" borderId="5" xfId="0" applyNumberFormat="1" applyFont="1" applyFill="1" applyBorder="1" applyAlignment="1">
      <alignment horizontal="center" wrapText="1"/>
    </xf>
    <xf numFmtId="3" fontId="14" fillId="0" borderId="47" xfId="19" applyNumberFormat="1" applyFont="1" applyBorder="1" applyAlignment="1">
      <alignment horizontal="right" wrapText="1"/>
    </xf>
    <xf numFmtId="3" fontId="14" fillId="0" borderId="47" xfId="2" applyNumberFormat="1" applyFont="1" applyBorder="1" applyAlignment="1">
      <alignment horizontal="right" wrapText="1"/>
    </xf>
    <xf numFmtId="3" fontId="14" fillId="0" borderId="47" xfId="13" applyNumberFormat="1" applyFont="1" applyBorder="1" applyAlignment="1">
      <alignment horizontal="right" wrapText="1"/>
    </xf>
    <xf numFmtId="3" fontId="14" fillId="0" borderId="47" xfId="11" applyNumberFormat="1" applyFont="1" applyBorder="1" applyAlignment="1">
      <alignment horizontal="right" wrapText="1"/>
    </xf>
    <xf numFmtId="3" fontId="14" fillId="0" borderId="47" xfId="7" applyNumberFormat="1" applyFont="1" applyBorder="1" applyAlignment="1">
      <alignment horizontal="right" wrapText="1"/>
    </xf>
    <xf numFmtId="3" fontId="14" fillId="0" borderId="42" xfId="7" applyNumberFormat="1" applyFont="1" applyBorder="1" applyAlignment="1">
      <alignment horizontal="right" wrapText="1"/>
    </xf>
    <xf numFmtId="3" fontId="14" fillId="0" borderId="47" xfId="4" applyNumberFormat="1" applyFont="1" applyBorder="1" applyAlignment="1">
      <alignment horizontal="right" wrapText="1"/>
    </xf>
    <xf numFmtId="3" fontId="14" fillId="0" borderId="47" xfId="3" applyNumberFormat="1" applyFont="1" applyBorder="1" applyAlignment="1">
      <alignment horizontal="right" wrapText="1"/>
    </xf>
    <xf numFmtId="3" fontId="19" fillId="0" borderId="3" xfId="0" applyNumberFormat="1" applyFont="1" applyBorder="1" applyAlignment="1">
      <alignment horizontal="right" wrapText="1"/>
    </xf>
    <xf numFmtId="3" fontId="19" fillId="0" borderId="19" xfId="0" applyNumberFormat="1" applyFont="1" applyBorder="1" applyAlignment="1">
      <alignment horizontal="right" wrapText="1"/>
    </xf>
    <xf numFmtId="3" fontId="13" fillId="0" borderId="0" xfId="0" applyNumberFormat="1" applyFont="1" applyAlignment="1">
      <alignment horizontal="right" wrapText="1"/>
    </xf>
    <xf numFmtId="0" fontId="12" fillId="0" borderId="0" xfId="0" applyFont="1" applyAlignment="1">
      <alignment horizontal="center"/>
    </xf>
    <xf numFmtId="0" fontId="13" fillId="0" borderId="0" xfId="0" applyFont="1"/>
    <xf numFmtId="3" fontId="13" fillId="0" borderId="0" xfId="0" applyNumberFormat="1" applyFont="1"/>
    <xf numFmtId="0" fontId="12" fillId="0" borderId="0" xfId="0" applyFont="1"/>
    <xf numFmtId="3" fontId="19" fillId="0" borderId="31" xfId="0" applyNumberFormat="1" applyFont="1" applyBorder="1" applyAlignment="1">
      <alignment horizontal="right" wrapText="1"/>
    </xf>
    <xf numFmtId="0" fontId="19" fillId="0" borderId="59" xfId="0" applyFont="1" applyBorder="1" applyAlignment="1">
      <alignment horizontal="right" wrapText="1"/>
    </xf>
    <xf numFmtId="0" fontId="13" fillId="0" borderId="0" xfId="0" quotePrefix="1" applyFont="1" applyAlignment="1">
      <alignment horizontal="right"/>
    </xf>
    <xf numFmtId="3" fontId="16" fillId="0" borderId="22" xfId="19" applyNumberFormat="1" applyFont="1" applyBorder="1" applyAlignment="1">
      <alignment horizontal="right" wrapText="1"/>
    </xf>
    <xf numFmtId="3" fontId="18" fillId="0" borderId="0" xfId="0" applyNumberFormat="1" applyFont="1" applyAlignment="1">
      <alignment horizontal="right"/>
    </xf>
    <xf numFmtId="3" fontId="14" fillId="0" borderId="31" xfId="21" applyNumberFormat="1" applyFont="1" applyBorder="1" applyAlignment="1">
      <alignment horizontal="right" wrapText="1"/>
    </xf>
    <xf numFmtId="3" fontId="14" fillId="0" borderId="32" xfId="22" applyNumberFormat="1" applyFont="1" applyBorder="1" applyAlignment="1">
      <alignment horizontal="right" wrapText="1"/>
    </xf>
    <xf numFmtId="3" fontId="14" fillId="0" borderId="19" xfId="21" applyNumberFormat="1" applyFont="1" applyBorder="1" applyAlignment="1">
      <alignment horizontal="right" wrapText="1"/>
    </xf>
    <xf numFmtId="3" fontId="14" fillId="0" borderId="36" xfId="22" applyNumberFormat="1" applyFont="1" applyBorder="1" applyAlignment="1">
      <alignment horizontal="right" wrapText="1"/>
    </xf>
    <xf numFmtId="3" fontId="14" fillId="0" borderId="31" xfId="23" applyNumberFormat="1" applyFont="1" applyBorder="1" applyAlignment="1">
      <alignment horizontal="right" wrapText="1"/>
    </xf>
    <xf numFmtId="3" fontId="14" fillId="0" borderId="32" xfId="23" applyNumberFormat="1" applyFont="1" applyBorder="1" applyAlignment="1">
      <alignment horizontal="right" wrapText="1"/>
    </xf>
    <xf numFmtId="3" fontId="14" fillId="0" borderId="19" xfId="23" applyNumberFormat="1" applyFont="1" applyBorder="1" applyAlignment="1">
      <alignment horizontal="right" wrapText="1"/>
    </xf>
    <xf numFmtId="3" fontId="14" fillId="0" borderId="36" xfId="23" applyNumberFormat="1" applyFont="1" applyBorder="1" applyAlignment="1">
      <alignment horizontal="right" wrapText="1"/>
    </xf>
    <xf numFmtId="3" fontId="13" fillId="0" borderId="0" xfId="0" applyNumberFormat="1" applyFont="1" applyAlignment="1">
      <alignment horizontal="right"/>
    </xf>
    <xf numFmtId="0" fontId="13" fillId="0" borderId="11" xfId="0" quotePrefix="1" applyFont="1" applyBorder="1" applyAlignment="1">
      <alignment horizontal="right" wrapText="1"/>
    </xf>
    <xf numFmtId="0" fontId="13" fillId="0" borderId="31" xfId="0" quotePrefix="1" applyFont="1" applyBorder="1" applyAlignment="1">
      <alignment horizontal="right"/>
    </xf>
    <xf numFmtId="0" fontId="13" fillId="0" borderId="44" xfId="0" quotePrefix="1" applyFont="1" applyBorder="1" applyAlignment="1">
      <alignment horizontal="right" wrapText="1"/>
    </xf>
    <xf numFmtId="0" fontId="13" fillId="0" borderId="19" xfId="0" quotePrefix="1" applyFont="1" applyBorder="1" applyAlignment="1">
      <alignment horizontal="right"/>
    </xf>
    <xf numFmtId="49" fontId="13" fillId="0" borderId="0" xfId="0" applyNumberFormat="1" applyFont="1" applyAlignment="1">
      <alignment horizontal="right"/>
    </xf>
    <xf numFmtId="3" fontId="14" fillId="0" borderId="32" xfId="1" applyNumberFormat="1" applyFont="1" applyBorder="1" applyAlignment="1">
      <alignment horizontal="right"/>
    </xf>
    <xf numFmtId="3" fontId="13" fillId="0" borderId="25" xfId="0" quotePrefix="1" applyNumberFormat="1" applyFont="1" applyBorder="1" applyAlignment="1">
      <alignment horizontal="right"/>
    </xf>
    <xf numFmtId="3" fontId="13" fillId="0" borderId="24" xfId="0" quotePrefix="1" applyNumberFormat="1" applyFont="1" applyBorder="1" applyAlignment="1">
      <alignment horizontal="right"/>
    </xf>
    <xf numFmtId="3" fontId="13" fillId="0" borderId="25" xfId="0" applyNumberFormat="1" applyFont="1" applyBorder="1" applyAlignment="1">
      <alignment horizontal="right"/>
    </xf>
    <xf numFmtId="3" fontId="13" fillId="0" borderId="9" xfId="0" applyNumberFormat="1" applyFont="1" applyBorder="1" applyAlignment="1">
      <alignment horizontal="right" wrapText="1"/>
    </xf>
    <xf numFmtId="3" fontId="13" fillId="0" borderId="9" xfId="5" applyNumberFormat="1" applyFont="1" applyBorder="1" applyAlignment="1">
      <alignment horizontal="right"/>
    </xf>
    <xf numFmtId="3" fontId="13" fillId="0" borderId="45" xfId="0" applyNumberFormat="1" applyFont="1" applyBorder="1" applyAlignment="1">
      <alignment horizontal="right"/>
    </xf>
    <xf numFmtId="3" fontId="13" fillId="0" borderId="47" xfId="0" quotePrefix="1" applyNumberFormat="1" applyFont="1" applyBorder="1" applyAlignment="1">
      <alignment horizontal="right"/>
    </xf>
    <xf numFmtId="3" fontId="13" fillId="0" borderId="42" xfId="0" applyNumberFormat="1" applyFont="1" applyBorder="1" applyAlignment="1">
      <alignment horizontal="right"/>
    </xf>
    <xf numFmtId="0" fontId="13" fillId="0" borderId="31" xfId="0" applyFont="1" applyBorder="1" applyAlignment="1">
      <alignment horizontal="right"/>
    </xf>
    <xf numFmtId="3" fontId="13" fillId="0" borderId="42" xfId="0" quotePrefix="1" applyNumberFormat="1" applyFont="1" applyBorder="1" applyAlignment="1">
      <alignment horizontal="right" wrapText="1"/>
    </xf>
    <xf numFmtId="0" fontId="13" fillId="0" borderId="18" xfId="0" applyFont="1" applyBorder="1" applyAlignment="1">
      <alignment horizontal="right"/>
    </xf>
    <xf numFmtId="0" fontId="13" fillId="0" borderId="47" xfId="0" applyFont="1" applyBorder="1" applyAlignment="1">
      <alignment horizontal="right"/>
    </xf>
    <xf numFmtId="0" fontId="13" fillId="0" borderId="45" xfId="0" applyFont="1" applyBorder="1" applyAlignment="1">
      <alignment horizontal="right" wrapText="1"/>
    </xf>
    <xf numFmtId="3" fontId="13" fillId="0" borderId="53" xfId="0" quotePrefix="1" applyNumberFormat="1" applyFont="1" applyBorder="1" applyAlignment="1">
      <alignment horizontal="right" wrapText="1"/>
    </xf>
    <xf numFmtId="3" fontId="13" fillId="0" borderId="55" xfId="0" applyNumberFormat="1" applyFont="1" applyBorder="1" applyAlignment="1">
      <alignment horizontal="right"/>
    </xf>
    <xf numFmtId="3" fontId="13" fillId="0" borderId="57" xfId="0" applyNumberFormat="1" applyFont="1" applyBorder="1" applyAlignment="1">
      <alignment horizontal="right"/>
    </xf>
    <xf numFmtId="3" fontId="13" fillId="0" borderId="54" xfId="0" quotePrefix="1" applyNumberFormat="1" applyFont="1" applyBorder="1" applyAlignment="1">
      <alignment horizontal="right"/>
    </xf>
    <xf numFmtId="3" fontId="13" fillId="0" borderId="56" xfId="0" quotePrefix="1" applyNumberFormat="1" applyFont="1" applyBorder="1" applyAlignment="1">
      <alignment horizontal="right"/>
    </xf>
    <xf numFmtId="3" fontId="13" fillId="0" borderId="29" xfId="0" applyNumberFormat="1" applyFont="1" applyBorder="1" applyAlignment="1">
      <alignment horizontal="right" wrapText="1"/>
    </xf>
    <xf numFmtId="3" fontId="13" fillId="0" borderId="29" xfId="0" quotePrefix="1" applyNumberFormat="1" applyFont="1" applyBorder="1" applyAlignment="1">
      <alignment horizontal="right" wrapText="1"/>
    </xf>
    <xf numFmtId="3" fontId="15" fillId="0" borderId="29" xfId="0" applyNumberFormat="1" applyFont="1" applyBorder="1" applyAlignment="1">
      <alignment horizontal="right"/>
    </xf>
    <xf numFmtId="3" fontId="13" fillId="0" borderId="13" xfId="5" applyNumberFormat="1" applyFont="1" applyBorder="1" applyAlignment="1">
      <alignment horizontal="right"/>
    </xf>
    <xf numFmtId="3" fontId="13" fillId="0" borderId="28" xfId="0" quotePrefix="1" applyNumberFormat="1" applyFont="1" applyBorder="1" applyAlignment="1">
      <alignment horizontal="right"/>
    </xf>
    <xf numFmtId="3" fontId="13" fillId="0" borderId="29" xfId="0" quotePrefix="1" applyNumberFormat="1" applyFont="1" applyBorder="1" applyAlignment="1">
      <alignment horizontal="right"/>
    </xf>
    <xf numFmtId="3" fontId="13" fillId="0" borderId="30" xfId="0" quotePrefix="1" applyNumberFormat="1" applyFont="1" applyBorder="1" applyAlignment="1">
      <alignment horizontal="right"/>
    </xf>
    <xf numFmtId="0" fontId="13" fillId="0" borderId="1" xfId="0" quotePrefix="1" applyFont="1" applyBorder="1" applyAlignment="1">
      <alignment horizontal="right"/>
    </xf>
    <xf numFmtId="0" fontId="13" fillId="0" borderId="10" xfId="0" quotePrefix="1" applyFont="1" applyBorder="1" applyAlignment="1">
      <alignment horizontal="right" wrapText="1"/>
    </xf>
    <xf numFmtId="3" fontId="13" fillId="0" borderId="2" xfId="0" applyNumberFormat="1" applyFont="1" applyBorder="1" applyAlignment="1">
      <alignment horizontal="right" wrapText="1"/>
    </xf>
    <xf numFmtId="3" fontId="13" fillId="0" borderId="3" xfId="0" applyNumberFormat="1" applyFont="1" applyBorder="1" applyAlignment="1">
      <alignment horizontal="right"/>
    </xf>
    <xf numFmtId="3" fontId="13" fillId="0" borderId="2" xfId="0" applyNumberFormat="1" applyFont="1" applyBorder="1" applyAlignment="1">
      <alignment horizontal="right"/>
    </xf>
    <xf numFmtId="3" fontId="13" fillId="0" borderId="15" xfId="0" quotePrefix="1" applyNumberFormat="1" applyFont="1" applyBorder="1" applyAlignment="1">
      <alignment horizontal="right" wrapText="1"/>
    </xf>
    <xf numFmtId="3" fontId="13" fillId="0" borderId="49" xfId="0" quotePrefix="1" applyNumberFormat="1" applyFont="1" applyBorder="1" applyAlignment="1">
      <alignment horizontal="right" wrapText="1"/>
    </xf>
    <xf numFmtId="0" fontId="13" fillId="0" borderId="2" xfId="0" quotePrefix="1" applyFont="1" applyBorder="1" applyAlignment="1">
      <alignment horizontal="right" wrapText="1"/>
    </xf>
    <xf numFmtId="3" fontId="13" fillId="0" borderId="1" xfId="0" quotePrefix="1" applyNumberFormat="1" applyFont="1" applyBorder="1" applyAlignment="1">
      <alignment horizontal="right"/>
    </xf>
    <xf numFmtId="3" fontId="13" fillId="0" borderId="2" xfId="0" quotePrefix="1" applyNumberFormat="1" applyFont="1" applyBorder="1" applyAlignment="1">
      <alignment horizontal="right"/>
    </xf>
    <xf numFmtId="0" fontId="13" fillId="0" borderId="2" xfId="0" quotePrefix="1" applyFont="1" applyBorder="1" applyAlignment="1">
      <alignment horizontal="right"/>
    </xf>
    <xf numFmtId="3" fontId="13" fillId="0" borderId="50" xfId="0" quotePrefix="1" applyNumberFormat="1" applyFont="1" applyBorder="1" applyAlignment="1">
      <alignment horizontal="right" wrapText="1"/>
    </xf>
    <xf numFmtId="3" fontId="13" fillId="0" borderId="60" xfId="0" applyNumberFormat="1" applyFont="1" applyBorder="1" applyAlignment="1">
      <alignment horizontal="right" wrapText="1"/>
    </xf>
    <xf numFmtId="3" fontId="13" fillId="0" borderId="43" xfId="0" applyNumberFormat="1" applyFont="1" applyBorder="1" applyAlignment="1">
      <alignment horizontal="right" wrapText="1"/>
    </xf>
    <xf numFmtId="3" fontId="13" fillId="0" borderId="50" xfId="0" applyNumberFormat="1" applyFont="1" applyBorder="1" applyAlignment="1">
      <alignment horizontal="right" wrapText="1"/>
    </xf>
    <xf numFmtId="0" fontId="14" fillId="0" borderId="32" xfId="1" applyFont="1" applyBorder="1" applyAlignment="1">
      <alignment horizontal="right"/>
    </xf>
    <xf numFmtId="0" fontId="13" fillId="0" borderId="27" xfId="0" applyFont="1" applyBorder="1" applyAlignment="1">
      <alignment horizontal="right"/>
    </xf>
    <xf numFmtId="3" fontId="13" fillId="0" borderId="9" xfId="0" applyNumberFormat="1" applyFont="1" applyBorder="1" applyAlignment="1">
      <alignment horizontal="right"/>
    </xf>
    <xf numFmtId="3" fontId="13" fillId="0" borderId="38" xfId="0" applyNumberFormat="1" applyFont="1" applyBorder="1" applyAlignment="1">
      <alignment horizontal="right"/>
    </xf>
    <xf numFmtId="3" fontId="13" fillId="0" borderId="26" xfId="0" quotePrefix="1" applyNumberFormat="1" applyFont="1" applyBorder="1" applyAlignment="1">
      <alignment horizontal="right"/>
    </xf>
    <xf numFmtId="3" fontId="13" fillId="0" borderId="35" xfId="0" applyNumberFormat="1" applyFont="1" applyBorder="1" applyAlignment="1">
      <alignment horizontal="right"/>
    </xf>
    <xf numFmtId="3" fontId="13" fillId="0" borderId="51" xfId="0" quotePrefix="1" applyNumberFormat="1" applyFont="1" applyBorder="1" applyAlignment="1">
      <alignment horizontal="right" wrapText="1"/>
    </xf>
    <xf numFmtId="0" fontId="13" fillId="0" borderId="29" xfId="0" quotePrefix="1" applyFont="1" applyBorder="1" applyAlignment="1">
      <alignment horizontal="right" wrapText="1"/>
    </xf>
    <xf numFmtId="0" fontId="13" fillId="0" borderId="29" xfId="0" quotePrefix="1" applyFont="1" applyBorder="1" applyAlignment="1">
      <alignment horizontal="right"/>
    </xf>
    <xf numFmtId="3" fontId="13" fillId="0" borderId="29" xfId="0" applyNumberFormat="1" applyFont="1" applyBorder="1" applyAlignment="1">
      <alignment horizontal="right"/>
    </xf>
    <xf numFmtId="0" fontId="13" fillId="0" borderId="37" xfId="0" quotePrefix="1" applyFont="1" applyBorder="1" applyAlignment="1">
      <alignment horizontal="right"/>
    </xf>
    <xf numFmtId="3" fontId="13" fillId="0" borderId="40" xfId="0" applyNumberFormat="1" applyFont="1" applyBorder="1" applyAlignment="1">
      <alignment horizontal="right" wrapText="1"/>
    </xf>
    <xf numFmtId="0" fontId="13" fillId="0" borderId="48" xfId="0" quotePrefix="1" applyFont="1" applyBorder="1" applyAlignment="1">
      <alignment horizontal="right"/>
    </xf>
    <xf numFmtId="0" fontId="13" fillId="0" borderId="21" xfId="0" quotePrefix="1" applyFont="1" applyBorder="1" applyAlignment="1">
      <alignment horizontal="right"/>
    </xf>
    <xf numFmtId="3" fontId="13" fillId="0" borderId="19" xfId="0" applyNumberFormat="1" applyFont="1" applyBorder="1" applyAlignment="1">
      <alignment horizontal="right"/>
    </xf>
    <xf numFmtId="3" fontId="13" fillId="0" borderId="36" xfId="0" quotePrefix="1" applyNumberFormat="1" applyFont="1" applyBorder="1" applyAlignment="1">
      <alignment horizontal="right"/>
    </xf>
    <xf numFmtId="0" fontId="13" fillId="0" borderId="0" xfId="0" applyFont="1" applyAlignment="1">
      <alignment horizontal="center"/>
    </xf>
    <xf numFmtId="49" fontId="12" fillId="0" borderId="0" xfId="0" applyNumberFormat="1" applyFont="1"/>
    <xf numFmtId="3" fontId="14" fillId="0" borderId="60" xfId="21" applyNumberFormat="1" applyFont="1" applyBorder="1" applyAlignment="1">
      <alignment horizontal="right" wrapText="1"/>
    </xf>
    <xf numFmtId="3" fontId="14" fillId="0" borderId="35" xfId="21" applyNumberFormat="1" applyFont="1" applyBorder="1" applyAlignment="1">
      <alignment horizontal="right" wrapText="1"/>
    </xf>
    <xf numFmtId="0" fontId="13" fillId="0" borderId="32" xfId="0" applyFont="1" applyBorder="1" applyAlignment="1">
      <alignment horizontal="right"/>
    </xf>
    <xf numFmtId="0" fontId="13" fillId="0" borderId="2" xfId="0" applyFont="1" applyBorder="1" applyAlignment="1">
      <alignment horizontal="right" wrapText="1"/>
    </xf>
    <xf numFmtId="3" fontId="13" fillId="0" borderId="1" xfId="0" applyNumberFormat="1" applyFont="1" applyBorder="1" applyAlignment="1">
      <alignment horizontal="right" wrapText="1"/>
    </xf>
    <xf numFmtId="3" fontId="12" fillId="0" borderId="19" xfId="0" applyNumberFormat="1" applyFont="1" applyBorder="1" applyAlignment="1">
      <alignment horizontal="right" wrapText="1"/>
    </xf>
    <xf numFmtId="3" fontId="13" fillId="0" borderId="19" xfId="0" applyNumberFormat="1" applyFont="1" applyBorder="1" applyAlignment="1">
      <alignment horizontal="right" wrapText="1"/>
    </xf>
    <xf numFmtId="3" fontId="14" fillId="0" borderId="60" xfId="23" applyNumberFormat="1" applyFont="1" applyBorder="1" applyAlignment="1">
      <alignment horizontal="right" wrapText="1"/>
    </xf>
    <xf numFmtId="3" fontId="14" fillId="0" borderId="35" xfId="23" applyNumberFormat="1" applyFont="1" applyBorder="1" applyAlignment="1">
      <alignment horizontal="right" wrapText="1"/>
    </xf>
    <xf numFmtId="3" fontId="14" fillId="0" borderId="31" xfId="27" applyNumberFormat="1" applyFont="1" applyBorder="1" applyAlignment="1">
      <alignment horizontal="right" wrapText="1"/>
    </xf>
    <xf numFmtId="3" fontId="14" fillId="0" borderId="32" xfId="28" applyNumberFormat="1" applyFont="1" applyBorder="1" applyAlignment="1">
      <alignment horizontal="right" wrapText="1"/>
    </xf>
    <xf numFmtId="3" fontId="14" fillId="0" borderId="19" xfId="27" applyNumberFormat="1" applyFont="1" applyBorder="1" applyAlignment="1">
      <alignment horizontal="right" wrapText="1"/>
    </xf>
    <xf numFmtId="3" fontId="14" fillId="0" borderId="36" xfId="28" applyNumberFormat="1" applyFont="1" applyBorder="1" applyAlignment="1">
      <alignment horizontal="right" wrapText="1"/>
    </xf>
    <xf numFmtId="3" fontId="14" fillId="0" borderId="31" xfId="25" applyNumberFormat="1" applyFont="1" applyBorder="1" applyAlignment="1">
      <alignment horizontal="right" wrapText="1"/>
    </xf>
    <xf numFmtId="3" fontId="14" fillId="0" borderId="32" xfId="25" applyNumberFormat="1" applyFont="1" applyBorder="1" applyAlignment="1">
      <alignment horizontal="right" wrapText="1"/>
    </xf>
    <xf numFmtId="3" fontId="14" fillId="0" borderId="32" xfId="26" applyNumberFormat="1" applyFont="1" applyBorder="1" applyAlignment="1">
      <alignment horizontal="right" wrapText="1"/>
    </xf>
    <xf numFmtId="3" fontId="14" fillId="0" borderId="19" xfId="25" applyNumberFormat="1" applyFont="1" applyBorder="1" applyAlignment="1">
      <alignment horizontal="right" wrapText="1"/>
    </xf>
    <xf numFmtId="3" fontId="14" fillId="0" borderId="36" xfId="26" applyNumberFormat="1" applyFont="1" applyBorder="1" applyAlignment="1">
      <alignment horizontal="right" wrapText="1"/>
    </xf>
    <xf numFmtId="3" fontId="14" fillId="0" borderId="60" xfId="27" applyNumberFormat="1" applyFont="1" applyBorder="1" applyAlignment="1">
      <alignment horizontal="right" wrapText="1"/>
    </xf>
    <xf numFmtId="3" fontId="14" fillId="0" borderId="35" xfId="27" applyNumberFormat="1" applyFont="1" applyBorder="1" applyAlignment="1">
      <alignment horizontal="right" wrapText="1"/>
    </xf>
    <xf numFmtId="3" fontId="14" fillId="0" borderId="31" xfId="30" applyNumberFormat="1" applyFont="1" applyBorder="1" applyAlignment="1">
      <alignment horizontal="right" wrapText="1"/>
    </xf>
    <xf numFmtId="3" fontId="14" fillId="0" borderId="19" xfId="30" applyNumberFormat="1" applyFont="1" applyBorder="1" applyAlignment="1">
      <alignment horizontal="right" wrapText="1"/>
    </xf>
    <xf numFmtId="3" fontId="14" fillId="0" borderId="60" xfId="25" applyNumberFormat="1" applyFont="1" applyBorder="1" applyAlignment="1">
      <alignment horizontal="right" wrapText="1"/>
    </xf>
    <xf numFmtId="3" fontId="14" fillId="0" borderId="35" xfId="25" applyNumberFormat="1" applyFont="1" applyBorder="1" applyAlignment="1">
      <alignment horizontal="right" wrapText="1"/>
    </xf>
    <xf numFmtId="3" fontId="14" fillId="0" borderId="31" xfId="31" applyNumberFormat="1" applyFont="1" applyBorder="1" applyAlignment="1">
      <alignment horizontal="right" wrapText="1"/>
    </xf>
    <xf numFmtId="3" fontId="14" fillId="0" borderId="19" xfId="31" applyNumberFormat="1" applyFont="1" applyBorder="1" applyAlignment="1">
      <alignment horizontal="right" wrapText="1"/>
    </xf>
    <xf numFmtId="3" fontId="12" fillId="0" borderId="62" xfId="0" applyNumberFormat="1" applyFont="1" applyBorder="1" applyAlignment="1">
      <alignment horizontal="right" wrapText="1"/>
    </xf>
    <xf numFmtId="3" fontId="13" fillId="0" borderId="8" xfId="0" quotePrefix="1" applyNumberFormat="1" applyFont="1" applyBorder="1" applyAlignment="1">
      <alignment horizontal="right" wrapText="1"/>
    </xf>
    <xf numFmtId="3" fontId="13" fillId="0" borderId="7" xfId="0" quotePrefix="1" applyNumberFormat="1" applyFont="1" applyBorder="1" applyAlignment="1">
      <alignment horizontal="right" wrapText="1"/>
    </xf>
    <xf numFmtId="49" fontId="13" fillId="0" borderId="0" xfId="0" applyNumberFormat="1" applyFont="1"/>
    <xf numFmtId="3" fontId="14" fillId="0" borderId="60" xfId="31" applyNumberFormat="1" applyFont="1" applyBorder="1" applyAlignment="1">
      <alignment horizontal="right" wrapText="1"/>
    </xf>
    <xf numFmtId="3" fontId="14" fillId="0" borderId="35" xfId="31" applyNumberFormat="1" applyFont="1" applyBorder="1" applyAlignment="1">
      <alignment horizontal="right" wrapText="1"/>
    </xf>
    <xf numFmtId="3" fontId="19" fillId="0" borderId="31" xfId="0" applyNumberFormat="1" applyFont="1" applyBorder="1" applyAlignment="1">
      <alignment horizontal="right" vertical="center" wrapText="1"/>
    </xf>
    <xf numFmtId="3" fontId="19" fillId="0" borderId="32" xfId="0" applyNumberFormat="1" applyFont="1" applyBorder="1" applyAlignment="1">
      <alignment horizontal="right" vertical="center" wrapText="1"/>
    </xf>
    <xf numFmtId="3" fontId="19" fillId="0" borderId="19" xfId="0" applyNumberFormat="1" applyFont="1" applyBorder="1" applyAlignment="1">
      <alignment horizontal="right" vertical="center" wrapText="1"/>
    </xf>
    <xf numFmtId="3" fontId="19" fillId="0" borderId="36" xfId="0" applyNumberFormat="1" applyFont="1" applyBorder="1" applyAlignment="1">
      <alignment horizontal="right" vertical="center" wrapText="1"/>
    </xf>
    <xf numFmtId="3" fontId="14" fillId="0" borderId="4" xfId="29" applyNumberFormat="1" applyFont="1" applyBorder="1" applyAlignment="1">
      <alignment horizontal="right" wrapText="1"/>
    </xf>
    <xf numFmtId="3" fontId="13" fillId="0" borderId="20" xfId="0" applyNumberFormat="1" applyFont="1" applyBorder="1" applyAlignment="1">
      <alignment horizontal="right" wrapText="1"/>
    </xf>
    <xf numFmtId="3" fontId="14" fillId="0" borderId="60" xfId="30" applyNumberFormat="1" applyFont="1" applyBorder="1" applyAlignment="1">
      <alignment horizontal="right" wrapText="1"/>
    </xf>
    <xf numFmtId="3" fontId="14" fillId="0" borderId="35" xfId="30" applyNumberFormat="1" applyFont="1" applyBorder="1" applyAlignment="1">
      <alignment horizontal="right" wrapText="1"/>
    </xf>
    <xf numFmtId="3" fontId="19" fillId="0" borderId="63" xfId="0" applyNumberFormat="1" applyFont="1" applyBorder="1" applyAlignment="1">
      <alignment horizontal="right" vertical="center" wrapText="1"/>
    </xf>
    <xf numFmtId="3" fontId="13" fillId="0" borderId="19" xfId="0" quotePrefix="1" applyNumberFormat="1" applyFont="1" applyBorder="1" applyAlignment="1">
      <alignment horizontal="right" wrapText="1"/>
    </xf>
    <xf numFmtId="3" fontId="13" fillId="0" borderId="32" xfId="0" quotePrefix="1" applyNumberFormat="1" applyFont="1" applyBorder="1" applyAlignment="1">
      <alignment horizontal="right" wrapText="1"/>
    </xf>
    <xf numFmtId="3" fontId="13" fillId="0" borderId="36" xfId="0" quotePrefix="1" applyNumberFormat="1" applyFont="1" applyBorder="1" applyAlignment="1">
      <alignment horizontal="right" wrapText="1"/>
    </xf>
    <xf numFmtId="3" fontId="13" fillId="0" borderId="31" xfId="0" quotePrefix="1" applyNumberFormat="1" applyFont="1" applyBorder="1" applyAlignment="1">
      <alignment horizontal="right" wrapText="1"/>
    </xf>
    <xf numFmtId="3" fontId="13" fillId="0" borderId="37" xfId="0" quotePrefix="1" applyNumberFormat="1" applyFont="1" applyBorder="1" applyAlignment="1">
      <alignment horizontal="right" wrapText="1"/>
    </xf>
    <xf numFmtId="3" fontId="13" fillId="0" borderId="52" xfId="0" quotePrefix="1" applyNumberFormat="1" applyFont="1" applyBorder="1" applyAlignment="1">
      <alignment horizontal="right" wrapText="1"/>
    </xf>
    <xf numFmtId="3" fontId="13" fillId="0" borderId="21" xfId="0" quotePrefix="1" applyNumberFormat="1" applyFont="1" applyBorder="1" applyAlignment="1">
      <alignment horizontal="right" wrapText="1"/>
    </xf>
    <xf numFmtId="3" fontId="13" fillId="0" borderId="34" xfId="0" quotePrefix="1" applyNumberFormat="1" applyFont="1" applyBorder="1" applyAlignment="1">
      <alignment horizontal="right" wrapText="1"/>
    </xf>
    <xf numFmtId="3" fontId="13" fillId="0" borderId="60" xfId="0" quotePrefix="1" applyNumberFormat="1" applyFont="1" applyBorder="1" applyAlignment="1">
      <alignment horizontal="right" wrapText="1"/>
    </xf>
    <xf numFmtId="3" fontId="13" fillId="0" borderId="35" xfId="0" quotePrefix="1" applyNumberFormat="1" applyFont="1" applyBorder="1" applyAlignment="1">
      <alignment horizontal="right" wrapText="1"/>
    </xf>
    <xf numFmtId="3" fontId="12" fillId="2" borderId="1" xfId="0" applyNumberFormat="1" applyFont="1" applyFill="1" applyBorder="1" applyAlignment="1">
      <alignment horizontal="center" wrapText="1"/>
    </xf>
    <xf numFmtId="3" fontId="12" fillId="2" borderId="2" xfId="0" applyNumberFormat="1" applyFont="1" applyFill="1" applyBorder="1" applyAlignment="1">
      <alignment horizontal="center" wrapText="1"/>
    </xf>
    <xf numFmtId="3" fontId="12" fillId="2" borderId="3" xfId="0" applyNumberFormat="1" applyFont="1" applyFill="1" applyBorder="1" applyAlignment="1">
      <alignment horizontal="center" wrapText="1"/>
    </xf>
    <xf numFmtId="3" fontId="14" fillId="0" borderId="60" xfId="2" applyNumberFormat="1" applyFont="1" applyBorder="1" applyAlignment="1">
      <alignment horizontal="right" wrapText="1"/>
    </xf>
    <xf numFmtId="3" fontId="13" fillId="0" borderId="32" xfId="0" applyNumberFormat="1" applyFont="1" applyBorder="1" applyAlignment="1">
      <alignment horizontal="right" wrapText="1"/>
    </xf>
    <xf numFmtId="3" fontId="13" fillId="0" borderId="31" xfId="0" applyNumberFormat="1" applyFont="1" applyBorder="1" applyAlignment="1">
      <alignment horizontal="right" wrapText="1"/>
    </xf>
    <xf numFmtId="3" fontId="14" fillId="0" borderId="32" xfId="2" applyNumberFormat="1" applyFont="1" applyBorder="1" applyAlignment="1">
      <alignment horizontal="right" wrapText="1"/>
    </xf>
    <xf numFmtId="3" fontId="12" fillId="0" borderId="0" xfId="0" applyNumberFormat="1" applyFont="1" applyAlignment="1">
      <alignment horizontal="right" wrapText="1"/>
    </xf>
    <xf numFmtId="3" fontId="14" fillId="0" borderId="31" xfId="2" applyNumberFormat="1" applyFont="1" applyBorder="1" applyAlignment="1">
      <alignment horizontal="right" wrapText="1"/>
    </xf>
    <xf numFmtId="3" fontId="19" fillId="0" borderId="60" xfId="0" applyNumberFormat="1" applyFont="1" applyBorder="1" applyAlignment="1">
      <alignment horizontal="right" wrapText="1"/>
    </xf>
    <xf numFmtId="0" fontId="13" fillId="0" borderId="32" xfId="0" applyFont="1" applyBorder="1" applyAlignment="1">
      <alignment horizontal="right" wrapText="1"/>
    </xf>
    <xf numFmtId="3" fontId="19" fillId="0" borderId="35" xfId="0" applyNumberFormat="1" applyFont="1" applyBorder="1" applyAlignment="1">
      <alignment horizontal="right" wrapText="1"/>
    </xf>
    <xf numFmtId="0" fontId="13" fillId="0" borderId="36" xfId="0" applyFont="1" applyBorder="1" applyAlignment="1">
      <alignment horizontal="right" wrapText="1"/>
    </xf>
    <xf numFmtId="3" fontId="13" fillId="0" borderId="36" xfId="0" applyNumberFormat="1" applyFont="1" applyBorder="1" applyAlignment="1">
      <alignment horizontal="right" wrapText="1"/>
    </xf>
    <xf numFmtId="3" fontId="13" fillId="0" borderId="20" xfId="0" quotePrefix="1" applyNumberFormat="1" applyFont="1" applyBorder="1" applyAlignment="1">
      <alignment horizontal="right" wrapText="1"/>
    </xf>
    <xf numFmtId="3" fontId="13" fillId="0" borderId="43" xfId="0" quotePrefix="1" applyNumberFormat="1" applyFont="1" applyBorder="1" applyAlignment="1">
      <alignment horizontal="right" wrapText="1"/>
    </xf>
    <xf numFmtId="3" fontId="12" fillId="0" borderId="0" xfId="0" applyNumberFormat="1" applyFont="1" applyAlignment="1">
      <alignment horizontal="right"/>
    </xf>
    <xf numFmtId="0" fontId="13" fillId="0" borderId="0" xfId="0" applyFont="1" applyAlignment="1">
      <alignment wrapText="1"/>
    </xf>
    <xf numFmtId="3" fontId="14" fillId="0" borderId="16" xfId="3" applyNumberFormat="1" applyFont="1" applyBorder="1" applyAlignment="1">
      <alignment horizontal="right" wrapText="1"/>
    </xf>
    <xf numFmtId="3" fontId="13" fillId="0" borderId="3" xfId="0" quotePrefix="1" applyNumberFormat="1" applyFont="1" applyBorder="1" applyAlignment="1">
      <alignment horizontal="right" wrapText="1"/>
    </xf>
    <xf numFmtId="3" fontId="13" fillId="0" borderId="2" xfId="0" quotePrefix="1" applyNumberFormat="1" applyFont="1" applyBorder="1" applyAlignment="1">
      <alignment horizontal="right" wrapText="1"/>
    </xf>
    <xf numFmtId="3" fontId="12" fillId="2" borderId="58" xfId="0" applyNumberFormat="1" applyFont="1" applyFill="1" applyBorder="1" applyAlignment="1">
      <alignment horizontal="center" wrapText="1"/>
    </xf>
    <xf numFmtId="3" fontId="13" fillId="0" borderId="31" xfId="0" quotePrefix="1" applyNumberFormat="1" applyFont="1" applyBorder="1" applyAlignment="1">
      <alignment horizontal="right"/>
    </xf>
    <xf numFmtId="3" fontId="13" fillId="0" borderId="32" xfId="0" applyNumberFormat="1" applyFont="1" applyBorder="1" applyAlignment="1">
      <alignment horizontal="right"/>
    </xf>
    <xf numFmtId="0" fontId="14" fillId="0" borderId="31" xfId="1" applyFont="1" applyBorder="1" applyAlignment="1">
      <alignment horizontal="right" wrapText="1"/>
    </xf>
    <xf numFmtId="3" fontId="13" fillId="0" borderId="37" xfId="0" applyNumberFormat="1" applyFont="1" applyBorder="1" applyAlignment="1">
      <alignment horizontal="right" wrapText="1"/>
    </xf>
    <xf numFmtId="3" fontId="13" fillId="0" borderId="32" xfId="0" quotePrefix="1" applyNumberFormat="1" applyFont="1" applyBorder="1" applyAlignment="1">
      <alignment horizontal="right"/>
    </xf>
    <xf numFmtId="3" fontId="13" fillId="0" borderId="19" xfId="0" quotePrefix="1" applyNumberFormat="1" applyFont="1" applyBorder="1" applyAlignment="1">
      <alignment horizontal="right"/>
    </xf>
    <xf numFmtId="3" fontId="13" fillId="0" borderId="36" xfId="0" applyNumberFormat="1" applyFont="1" applyBorder="1" applyAlignment="1">
      <alignment horizontal="right"/>
    </xf>
    <xf numFmtId="3" fontId="13" fillId="0" borderId="60" xfId="0" applyNumberFormat="1" applyFont="1" applyBorder="1" applyAlignment="1">
      <alignment horizontal="right"/>
    </xf>
    <xf numFmtId="3" fontId="13" fillId="0" borderId="31" xfId="0" applyNumberFormat="1" applyFont="1" applyBorder="1" applyAlignment="1">
      <alignment horizontal="right"/>
    </xf>
    <xf numFmtId="3" fontId="14" fillId="0" borderId="31" xfId="1" applyNumberFormat="1" applyFont="1" applyBorder="1" applyAlignment="1">
      <alignment horizontal="right" wrapText="1"/>
    </xf>
    <xf numFmtId="3" fontId="14" fillId="0" borderId="32" xfId="1" applyNumberFormat="1" applyFont="1" applyBorder="1" applyAlignment="1">
      <alignment horizontal="right" wrapText="1"/>
    </xf>
    <xf numFmtId="3" fontId="14" fillId="0" borderId="52" xfId="3" applyNumberFormat="1" applyFont="1" applyBorder="1" applyAlignment="1">
      <alignment horizontal="right" wrapText="1"/>
    </xf>
    <xf numFmtId="3" fontId="14" fillId="0" borderId="60" xfId="3" applyNumberFormat="1" applyFont="1" applyBorder="1" applyAlignment="1">
      <alignment horizontal="right" wrapText="1"/>
    </xf>
    <xf numFmtId="3" fontId="14" fillId="0" borderId="60" xfId="1" applyNumberFormat="1" applyFont="1" applyBorder="1" applyAlignment="1">
      <alignment horizontal="right" wrapText="1"/>
    </xf>
    <xf numFmtId="3" fontId="13" fillId="0" borderId="60" xfId="0" quotePrefix="1" applyNumberFormat="1" applyFont="1" applyBorder="1" applyAlignment="1">
      <alignment horizontal="right"/>
    </xf>
    <xf numFmtId="3" fontId="14" fillId="0" borderId="66" xfId="1" applyNumberFormat="1" applyFont="1" applyBorder="1" applyAlignment="1">
      <alignment horizontal="right" wrapText="1"/>
    </xf>
    <xf numFmtId="3" fontId="14" fillId="0" borderId="32" xfId="19" applyNumberFormat="1" applyFont="1" applyBorder="1" applyAlignment="1">
      <alignment horizontal="right"/>
    </xf>
    <xf numFmtId="3" fontId="13" fillId="0" borderId="42" xfId="0" quotePrefix="1" applyNumberFormat="1" applyFont="1" applyBorder="1" applyAlignment="1">
      <alignment horizontal="right"/>
    </xf>
    <xf numFmtId="3" fontId="13" fillId="0" borderId="47" xfId="0" applyNumberFormat="1" applyFont="1" applyBorder="1" applyAlignment="1">
      <alignment horizontal="right"/>
    </xf>
    <xf numFmtId="3" fontId="13" fillId="0" borderId="47" xfId="0" quotePrefix="1" applyNumberFormat="1" applyFont="1" applyBorder="1" applyAlignment="1">
      <alignment horizontal="right" wrapText="1"/>
    </xf>
    <xf numFmtId="0" fontId="13" fillId="0" borderId="42" xfId="0" quotePrefix="1" applyFont="1" applyBorder="1" applyAlignment="1">
      <alignment horizontal="right" wrapText="1"/>
    </xf>
    <xf numFmtId="0" fontId="14" fillId="0" borderId="42" xfId="1" applyFont="1" applyBorder="1" applyAlignment="1">
      <alignment horizontal="right" wrapText="1"/>
    </xf>
    <xf numFmtId="0" fontId="13" fillId="0" borderId="42" xfId="0" quotePrefix="1" applyFont="1" applyBorder="1" applyAlignment="1">
      <alignment horizontal="right"/>
    </xf>
    <xf numFmtId="3" fontId="13" fillId="0" borderId="52" xfId="0" applyNumberFormat="1" applyFont="1" applyBorder="1" applyAlignment="1">
      <alignment horizontal="right" wrapText="1"/>
    </xf>
    <xf numFmtId="3" fontId="14" fillId="0" borderId="32" xfId="20" applyNumberFormat="1" applyFont="1" applyBorder="1" applyAlignment="1">
      <alignment horizontal="right" wrapText="1"/>
    </xf>
    <xf numFmtId="3" fontId="14" fillId="0" borderId="32" xfId="20" applyNumberFormat="1" applyFont="1" applyBorder="1" applyAlignment="1">
      <alignment horizontal="right"/>
    </xf>
    <xf numFmtId="3" fontId="13" fillId="0" borderId="42" xfId="0" applyNumberFormat="1" applyFont="1" applyBorder="1" applyAlignment="1">
      <alignment horizontal="right" wrapText="1"/>
    </xf>
    <xf numFmtId="3" fontId="13" fillId="0" borderId="47" xfId="0" applyNumberFormat="1" applyFont="1" applyBorder="1" applyAlignment="1">
      <alignment horizontal="right" wrapText="1"/>
    </xf>
    <xf numFmtId="3" fontId="14" fillId="0" borderId="42" xfId="9" applyNumberFormat="1" applyFont="1" applyBorder="1" applyAlignment="1">
      <alignment horizontal="right" wrapText="1"/>
    </xf>
    <xf numFmtId="3" fontId="14" fillId="0" borderId="47" xfId="6" applyNumberFormat="1" applyFont="1" applyBorder="1" applyAlignment="1">
      <alignment horizontal="right" wrapText="1"/>
    </xf>
    <xf numFmtId="0" fontId="13" fillId="0" borderId="44" xfId="0" applyFont="1" applyBorder="1" applyAlignment="1">
      <alignment horizontal="right" wrapText="1"/>
    </xf>
    <xf numFmtId="3" fontId="13" fillId="0" borderId="44" xfId="0" applyNumberFormat="1" applyFont="1" applyBorder="1" applyAlignment="1">
      <alignment horizontal="right"/>
    </xf>
    <xf numFmtId="3" fontId="14" fillId="0" borderId="44" xfId="1" applyNumberFormat="1" applyFont="1" applyBorder="1" applyAlignment="1">
      <alignment horizontal="right" wrapText="1"/>
    </xf>
    <xf numFmtId="3" fontId="14" fillId="0" borderId="67" xfId="4" applyNumberFormat="1" applyFont="1" applyBorder="1" applyAlignment="1">
      <alignment horizontal="right" wrapText="1"/>
    </xf>
    <xf numFmtId="3" fontId="14" fillId="0" borderId="67" xfId="3" applyNumberFormat="1" applyFont="1" applyBorder="1" applyAlignment="1">
      <alignment horizontal="right" wrapText="1"/>
    </xf>
    <xf numFmtId="3" fontId="14" fillId="0" borderId="68" xfId="3" applyNumberFormat="1" applyFont="1" applyBorder="1" applyAlignment="1">
      <alignment horizontal="right" wrapText="1"/>
    </xf>
    <xf numFmtId="3" fontId="14" fillId="0" borderId="69" xfId="1" applyNumberFormat="1" applyFont="1" applyBorder="1" applyAlignment="1">
      <alignment horizontal="right" wrapText="1"/>
    </xf>
    <xf numFmtId="3" fontId="13" fillId="0" borderId="69" xfId="0" quotePrefix="1" applyNumberFormat="1" applyFont="1" applyBorder="1" applyAlignment="1">
      <alignment horizontal="right"/>
    </xf>
    <xf numFmtId="3" fontId="14" fillId="0" borderId="44" xfId="3" applyNumberFormat="1" applyFont="1" applyBorder="1" applyAlignment="1">
      <alignment horizontal="right" wrapText="1"/>
    </xf>
    <xf numFmtId="3" fontId="14" fillId="0" borderId="69" xfId="2" applyNumberFormat="1" applyFont="1" applyBorder="1" applyAlignment="1">
      <alignment horizontal="right" wrapText="1"/>
    </xf>
    <xf numFmtId="3" fontId="13" fillId="0" borderId="69" xfId="0" applyNumberFormat="1" applyFont="1" applyBorder="1" applyAlignment="1">
      <alignment horizontal="right" wrapText="1"/>
    </xf>
    <xf numFmtId="3" fontId="13" fillId="0" borderId="27" xfId="0" quotePrefix="1" applyNumberFormat="1" applyFont="1" applyBorder="1" applyAlignment="1">
      <alignment horizontal="right" wrapText="1"/>
    </xf>
    <xf numFmtId="3" fontId="13" fillId="0" borderId="32" xfId="0" quotePrefix="1" applyNumberFormat="1" applyFont="1" applyBorder="1" applyAlignment="1">
      <alignment horizontal="right" wrapText="1"/>
    </xf>
    <xf numFmtId="3" fontId="13" fillId="0" borderId="65" xfId="0" quotePrefix="1" applyNumberFormat="1" applyFont="1" applyBorder="1" applyAlignment="1">
      <alignment horizontal="right" wrapText="1"/>
    </xf>
    <xf numFmtId="3" fontId="13" fillId="0" borderId="36" xfId="0" quotePrefix="1" applyNumberFormat="1" applyFont="1" applyBorder="1" applyAlignment="1">
      <alignment horizontal="right" wrapText="1"/>
    </xf>
    <xf numFmtId="3" fontId="13" fillId="0" borderId="31" xfId="0" quotePrefix="1" applyNumberFormat="1" applyFont="1" applyBorder="1" applyAlignment="1">
      <alignment horizontal="right" wrapText="1"/>
    </xf>
    <xf numFmtId="3" fontId="12" fillId="0" borderId="0" xfId="0" quotePrefix="1" applyNumberFormat="1" applyFont="1" applyAlignment="1">
      <alignment horizontal="right" wrapText="1"/>
    </xf>
    <xf numFmtId="3" fontId="13" fillId="0" borderId="19" xfId="0" quotePrefix="1" applyNumberFormat="1" applyFont="1" applyBorder="1" applyAlignment="1">
      <alignment horizontal="right" wrapText="1"/>
    </xf>
    <xf numFmtId="3" fontId="13" fillId="0" borderId="37" xfId="0" quotePrefix="1" applyNumberFormat="1" applyFont="1" applyBorder="1" applyAlignment="1">
      <alignment horizontal="right" wrapText="1"/>
    </xf>
    <xf numFmtId="3" fontId="13" fillId="0" borderId="52" xfId="0" quotePrefix="1" applyNumberFormat="1" applyFont="1" applyBorder="1" applyAlignment="1">
      <alignment horizontal="right" wrapText="1"/>
    </xf>
    <xf numFmtId="3" fontId="13" fillId="0" borderId="21" xfId="0" quotePrefix="1" applyNumberFormat="1" applyFont="1" applyBorder="1" applyAlignment="1">
      <alignment horizontal="right" wrapText="1"/>
    </xf>
    <xf numFmtId="3" fontId="13" fillId="0" borderId="34" xfId="0" quotePrefix="1" applyNumberFormat="1" applyFont="1" applyBorder="1" applyAlignment="1">
      <alignment horizontal="right" wrapText="1"/>
    </xf>
    <xf numFmtId="3" fontId="12" fillId="0" borderId="0" xfId="0" applyNumberFormat="1" applyFont="1" applyAlignment="1">
      <alignment horizontal="right" wrapText="1"/>
    </xf>
    <xf numFmtId="3" fontId="14" fillId="0" borderId="31" xfId="24" applyNumberFormat="1" applyFont="1" applyBorder="1" applyAlignment="1">
      <alignment horizontal="right" wrapText="1"/>
    </xf>
    <xf numFmtId="3" fontId="14" fillId="0" borderId="32" xfId="24" applyNumberFormat="1" applyFont="1" applyBorder="1" applyAlignment="1">
      <alignment horizontal="right" wrapText="1"/>
    </xf>
    <xf numFmtId="3" fontId="16" fillId="0" borderId="0" xfId="24" applyNumberFormat="1" applyFont="1" applyAlignment="1">
      <alignment horizontal="right" wrapText="1"/>
    </xf>
    <xf numFmtId="3" fontId="14" fillId="0" borderId="60" xfId="24" applyNumberFormat="1" applyFont="1" applyBorder="1" applyAlignment="1">
      <alignment horizontal="right" wrapText="1"/>
    </xf>
    <xf numFmtId="3" fontId="14" fillId="0" borderId="35" xfId="24" applyNumberFormat="1" applyFont="1" applyBorder="1" applyAlignment="1">
      <alignment horizontal="right" wrapText="1"/>
    </xf>
    <xf numFmtId="3" fontId="14" fillId="0" borderId="36" xfId="24" applyNumberFormat="1" applyFont="1" applyBorder="1" applyAlignment="1">
      <alignment horizontal="right" wrapText="1"/>
    </xf>
    <xf numFmtId="3" fontId="14" fillId="0" borderId="19" xfId="24" applyNumberFormat="1" applyFont="1" applyBorder="1" applyAlignment="1">
      <alignment horizontal="right" wrapText="1"/>
    </xf>
    <xf numFmtId="3" fontId="13" fillId="0" borderId="60" xfId="0" quotePrefix="1" applyNumberFormat="1" applyFont="1" applyBorder="1" applyAlignment="1">
      <alignment horizontal="right" wrapText="1"/>
    </xf>
    <xf numFmtId="3" fontId="13" fillId="0" borderId="35" xfId="0" quotePrefix="1" applyNumberFormat="1" applyFont="1" applyBorder="1" applyAlignment="1">
      <alignment horizontal="right" wrapText="1"/>
    </xf>
    <xf numFmtId="3" fontId="12" fillId="2" borderId="1" xfId="0" applyNumberFormat="1" applyFont="1" applyFill="1" applyBorder="1" applyAlignment="1">
      <alignment horizontal="center" wrapText="1"/>
    </xf>
    <xf numFmtId="3" fontId="12" fillId="2" borderId="2" xfId="0" applyNumberFormat="1" applyFont="1" applyFill="1" applyBorder="1" applyAlignment="1">
      <alignment horizontal="center" wrapText="1"/>
    </xf>
    <xf numFmtId="3" fontId="12" fillId="2" borderId="3" xfId="0" applyNumberFormat="1" applyFont="1" applyFill="1" applyBorder="1" applyAlignment="1">
      <alignment horizontal="center" wrapText="1"/>
    </xf>
    <xf numFmtId="3" fontId="14" fillId="0" borderId="43" xfId="2" applyNumberFormat="1" applyFont="1" applyBorder="1" applyAlignment="1">
      <alignment horizontal="right" wrapText="1"/>
    </xf>
    <xf numFmtId="3" fontId="14" fillId="0" borderId="52" xfId="2" applyNumberFormat="1" applyFont="1" applyBorder="1" applyAlignment="1">
      <alignment horizontal="right" wrapText="1"/>
    </xf>
    <xf numFmtId="3" fontId="14" fillId="0" borderId="60" xfId="2" applyNumberFormat="1" applyFont="1" applyBorder="1" applyAlignment="1">
      <alignment horizontal="right" wrapText="1"/>
    </xf>
    <xf numFmtId="3" fontId="13" fillId="0" borderId="32" xfId="0" applyNumberFormat="1" applyFont="1" applyBorder="1" applyAlignment="1">
      <alignment horizontal="right" wrapText="1"/>
    </xf>
    <xf numFmtId="3" fontId="13" fillId="0" borderId="31" xfId="0" applyNumberFormat="1" applyFont="1" applyBorder="1" applyAlignment="1">
      <alignment horizontal="right" wrapText="1"/>
    </xf>
    <xf numFmtId="3" fontId="14" fillId="0" borderId="32" xfId="2" applyNumberFormat="1" applyFont="1" applyBorder="1" applyAlignment="1">
      <alignment horizontal="right" wrapText="1"/>
    </xf>
    <xf numFmtId="3" fontId="14" fillId="0" borderId="31" xfId="2" applyNumberFormat="1" applyFont="1" applyBorder="1" applyAlignment="1">
      <alignment horizontal="right" wrapText="1"/>
    </xf>
    <xf numFmtId="3" fontId="12" fillId="0" borderId="4" xfId="0" applyNumberFormat="1" applyFont="1" applyBorder="1" applyAlignment="1">
      <alignment horizontal="right" wrapText="1"/>
    </xf>
    <xf numFmtId="0" fontId="13" fillId="0" borderId="0" xfId="0" applyFont="1" applyAlignment="1">
      <alignment horizontal="right" wrapText="1"/>
    </xf>
    <xf numFmtId="3" fontId="19" fillId="0" borderId="60" xfId="0" applyNumberFormat="1" applyFont="1" applyBorder="1" applyAlignment="1">
      <alignment horizontal="right" wrapText="1"/>
    </xf>
    <xf numFmtId="0" fontId="13" fillId="0" borderId="32" xfId="0" applyFont="1" applyBorder="1" applyAlignment="1">
      <alignment horizontal="right" wrapText="1"/>
    </xf>
    <xf numFmtId="3" fontId="19" fillId="0" borderId="35" xfId="0" applyNumberFormat="1" applyFont="1" applyBorder="1" applyAlignment="1">
      <alignment horizontal="right" wrapText="1"/>
    </xf>
    <xf numFmtId="0" fontId="13" fillId="0" borderId="36" xfId="0" applyFont="1" applyBorder="1" applyAlignment="1">
      <alignment horizontal="right" wrapText="1"/>
    </xf>
    <xf numFmtId="3" fontId="13" fillId="0" borderId="0" xfId="0" applyNumberFormat="1" applyFont="1" applyAlignment="1">
      <alignment horizontal="right" wrapText="1"/>
    </xf>
    <xf numFmtId="3" fontId="13" fillId="0" borderId="36" xfId="0" applyNumberFormat="1" applyFont="1" applyBorder="1" applyAlignment="1">
      <alignment horizontal="right" wrapText="1"/>
    </xf>
    <xf numFmtId="3" fontId="13" fillId="0" borderId="44" xfId="0" applyNumberFormat="1" applyFont="1" applyBorder="1" applyAlignment="1">
      <alignment horizontal="right" wrapText="1"/>
    </xf>
    <xf numFmtId="0" fontId="12" fillId="2" borderId="1" xfId="0" applyFont="1" applyFill="1" applyBorder="1" applyAlignment="1">
      <alignment horizontal="center" wrapText="1"/>
    </xf>
    <xf numFmtId="0" fontId="13" fillId="0" borderId="10" xfId="0" applyFont="1" applyBorder="1" applyAlignment="1">
      <alignment horizontal="center" wrapText="1"/>
    </xf>
    <xf numFmtId="3" fontId="14" fillId="0" borderId="21" xfId="2" applyNumberFormat="1" applyFont="1" applyBorder="1" applyAlignment="1">
      <alignment horizontal="right" wrapText="1"/>
    </xf>
    <xf numFmtId="3" fontId="14" fillId="0" borderId="34" xfId="2" applyNumberFormat="1" applyFont="1" applyBorder="1" applyAlignment="1">
      <alignment horizontal="right" wrapText="1"/>
    </xf>
    <xf numFmtId="3" fontId="14" fillId="0" borderId="48" xfId="2" applyNumberFormat="1" applyFont="1" applyBorder="1" applyAlignment="1">
      <alignment horizontal="right" wrapText="1"/>
    </xf>
    <xf numFmtId="3" fontId="14" fillId="0" borderId="53" xfId="2" applyNumberFormat="1" applyFont="1" applyBorder="1" applyAlignment="1">
      <alignment horizontal="right" wrapText="1"/>
    </xf>
    <xf numFmtId="3" fontId="13" fillId="0" borderId="43" xfId="0" quotePrefix="1" applyNumberFormat="1" applyFont="1" applyBorder="1" applyAlignment="1">
      <alignment horizontal="right" wrapText="1"/>
    </xf>
    <xf numFmtId="3" fontId="13" fillId="0" borderId="20" xfId="0" quotePrefix="1" applyNumberFormat="1" applyFont="1" applyBorder="1" applyAlignment="1">
      <alignment horizontal="right" wrapText="1"/>
    </xf>
    <xf numFmtId="3" fontId="15" fillId="0" borderId="31" xfId="14" applyNumberFormat="1" applyFont="1" applyBorder="1" applyAlignment="1">
      <alignment horizontal="right"/>
    </xf>
    <xf numFmtId="3" fontId="15" fillId="0" borderId="32" xfId="14" applyNumberFormat="1" applyFont="1" applyBorder="1" applyAlignment="1">
      <alignment horizontal="right"/>
    </xf>
    <xf numFmtId="3" fontId="14" fillId="0" borderId="60" xfId="15" applyNumberFormat="1" applyFont="1" applyBorder="1" applyAlignment="1">
      <alignment horizontal="right" wrapText="1"/>
    </xf>
    <xf numFmtId="3" fontId="14" fillId="0" borderId="32" xfId="15" applyNumberFormat="1" applyFont="1" applyBorder="1" applyAlignment="1">
      <alignment horizontal="right" wrapText="1"/>
    </xf>
    <xf numFmtId="3" fontId="13" fillId="0" borderId="31" xfId="0" quotePrefix="1" applyNumberFormat="1" applyFont="1" applyBorder="1" applyAlignment="1">
      <alignment horizontal="right"/>
    </xf>
    <xf numFmtId="3" fontId="13" fillId="0" borderId="32" xfId="0" applyNumberFormat="1" applyFont="1" applyBorder="1" applyAlignment="1">
      <alignment horizontal="right"/>
    </xf>
    <xf numFmtId="3" fontId="13" fillId="0" borderId="52" xfId="0" applyNumberFormat="1" applyFont="1" applyBorder="1" applyAlignment="1">
      <alignment horizontal="right" wrapText="1"/>
    </xf>
    <xf numFmtId="3" fontId="14" fillId="0" borderId="60" xfId="13" applyNumberFormat="1" applyFont="1" applyBorder="1" applyAlignment="1">
      <alignment horizontal="right" wrapText="1"/>
    </xf>
    <xf numFmtId="3" fontId="13" fillId="0" borderId="37" xfId="0" quotePrefix="1" applyNumberFormat="1" applyFont="1" applyBorder="1" applyAlignment="1">
      <alignment horizontal="right"/>
    </xf>
    <xf numFmtId="3" fontId="13" fillId="0" borderId="52" xfId="0" quotePrefix="1" applyNumberFormat="1" applyFont="1" applyBorder="1" applyAlignment="1">
      <alignment horizontal="right"/>
    </xf>
    <xf numFmtId="3" fontId="13" fillId="0" borderId="19" xfId="0" quotePrefix="1" applyNumberFormat="1" applyFont="1" applyBorder="1" applyAlignment="1">
      <alignment horizontal="right"/>
    </xf>
    <xf numFmtId="3" fontId="13" fillId="0" borderId="36" xfId="0" applyNumberFormat="1" applyFont="1" applyBorder="1" applyAlignment="1">
      <alignment horizontal="right"/>
    </xf>
    <xf numFmtId="3" fontId="13" fillId="0" borderId="37" xfId="0" applyNumberFormat="1" applyFont="1" applyBorder="1" applyAlignment="1">
      <alignment horizontal="right" wrapText="1"/>
    </xf>
    <xf numFmtId="3" fontId="12" fillId="0" borderId="4" xfId="0" applyNumberFormat="1" applyFont="1" applyBorder="1" applyAlignment="1">
      <alignment horizontal="right"/>
    </xf>
    <xf numFmtId="3" fontId="13" fillId="0" borderId="21" xfId="0" quotePrefix="1" applyNumberFormat="1" applyFont="1" applyBorder="1" applyAlignment="1">
      <alignment horizontal="right"/>
    </xf>
    <xf numFmtId="3" fontId="13" fillId="0" borderId="34" xfId="0" quotePrefix="1" applyNumberFormat="1" applyFont="1" applyBorder="1" applyAlignment="1">
      <alignment horizontal="right"/>
    </xf>
    <xf numFmtId="3" fontId="13" fillId="0" borderId="37" xfId="0" applyNumberFormat="1" applyFont="1" applyBorder="1" applyAlignment="1">
      <alignment horizontal="right"/>
    </xf>
    <xf numFmtId="3" fontId="13" fillId="0" borderId="52" xfId="0" applyNumberFormat="1" applyFont="1" applyBorder="1" applyAlignment="1">
      <alignment horizontal="right"/>
    </xf>
    <xf numFmtId="3" fontId="15" fillId="0" borderId="19" xfId="14" applyNumberFormat="1" applyFont="1" applyBorder="1" applyAlignment="1">
      <alignment horizontal="right"/>
    </xf>
    <xf numFmtId="3" fontId="15" fillId="0" borderId="36" xfId="14" applyNumberFormat="1" applyFont="1" applyBorder="1" applyAlignment="1">
      <alignment horizontal="right"/>
    </xf>
    <xf numFmtId="3" fontId="14" fillId="0" borderId="60" xfId="3" applyNumberFormat="1" applyFont="1" applyBorder="1" applyAlignment="1">
      <alignment horizontal="right" wrapText="1"/>
    </xf>
    <xf numFmtId="0" fontId="13" fillId="0" borderId="60" xfId="0" quotePrefix="1" applyFont="1" applyBorder="1" applyAlignment="1">
      <alignment horizontal="right" wrapText="1"/>
    </xf>
    <xf numFmtId="0" fontId="13" fillId="0" borderId="34" xfId="0" applyFont="1" applyBorder="1" applyAlignment="1">
      <alignment horizontal="right" wrapText="1"/>
    </xf>
    <xf numFmtId="0" fontId="13" fillId="0" borderId="17" xfId="0" applyFont="1" applyBorder="1" applyAlignment="1">
      <alignment horizontal="right" wrapText="1"/>
    </xf>
    <xf numFmtId="0" fontId="12" fillId="2" borderId="15" xfId="0" applyFont="1" applyFill="1" applyBorder="1" applyAlignment="1">
      <alignment horizontal="center" wrapText="1"/>
    </xf>
    <xf numFmtId="0" fontId="13" fillId="0" borderId="8" xfId="0" applyFont="1" applyBorder="1" applyAlignment="1">
      <alignment horizontal="center" wrapText="1"/>
    </xf>
    <xf numFmtId="3" fontId="15" fillId="0" borderId="43" xfId="12" applyNumberFormat="1" applyFont="1" applyBorder="1" applyAlignment="1">
      <alignment horizontal="right"/>
    </xf>
    <xf numFmtId="3" fontId="15" fillId="0" borderId="52" xfId="12" applyNumberFormat="1" applyFont="1" applyBorder="1" applyAlignment="1">
      <alignment horizontal="right"/>
    </xf>
    <xf numFmtId="3" fontId="15" fillId="0" borderId="60" xfId="12" applyNumberFormat="1" applyFont="1" applyBorder="1" applyAlignment="1">
      <alignment horizontal="right"/>
    </xf>
    <xf numFmtId="3" fontId="15" fillId="0" borderId="32" xfId="12" applyNumberFormat="1" applyFont="1" applyBorder="1" applyAlignment="1">
      <alignment horizontal="right"/>
    </xf>
    <xf numFmtId="3" fontId="15" fillId="0" borderId="35" xfId="12" applyNumberFormat="1" applyFont="1" applyBorder="1" applyAlignment="1">
      <alignment horizontal="right"/>
    </xf>
    <xf numFmtId="3" fontId="15" fillId="0" borderId="36" xfId="12" applyNumberFormat="1" applyFont="1" applyBorder="1" applyAlignment="1">
      <alignment horizontal="right"/>
    </xf>
    <xf numFmtId="3" fontId="13" fillId="0" borderId="34" xfId="0" applyNumberFormat="1" applyFont="1" applyBorder="1" applyAlignment="1">
      <alignment horizontal="right" wrapText="1"/>
    </xf>
    <xf numFmtId="3" fontId="13" fillId="0" borderId="4" xfId="0" applyNumberFormat="1" applyFont="1" applyBorder="1" applyAlignment="1">
      <alignment horizontal="right" wrapText="1"/>
    </xf>
    <xf numFmtId="0" fontId="12" fillId="2" borderId="7" xfId="0" applyFont="1" applyFill="1" applyBorder="1" applyAlignment="1">
      <alignment horizontal="center" wrapText="1"/>
    </xf>
    <xf numFmtId="0" fontId="12" fillId="2" borderId="8" xfId="0" applyFont="1" applyFill="1" applyBorder="1" applyAlignment="1">
      <alignment horizontal="center" wrapText="1"/>
    </xf>
    <xf numFmtId="3" fontId="12" fillId="2" borderId="7" xfId="0" applyNumberFormat="1" applyFont="1" applyFill="1" applyBorder="1" applyAlignment="1">
      <alignment horizontal="center" wrapText="1"/>
    </xf>
    <xf numFmtId="3" fontId="12" fillId="2" borderId="8" xfId="0" applyNumberFormat="1" applyFont="1" applyFill="1" applyBorder="1" applyAlignment="1">
      <alignment horizontal="center" wrapText="1"/>
    </xf>
    <xf numFmtId="3" fontId="13" fillId="0" borderId="21" xfId="0" applyNumberFormat="1" applyFont="1" applyBorder="1" applyAlignment="1">
      <alignment horizontal="right"/>
    </xf>
    <xf numFmtId="3" fontId="13" fillId="0" borderId="34" xfId="0" applyNumberFormat="1" applyFont="1" applyBorder="1" applyAlignment="1">
      <alignment horizontal="right"/>
    </xf>
    <xf numFmtId="3" fontId="12" fillId="2" borderId="15" xfId="0" applyNumberFormat="1" applyFont="1" applyFill="1" applyBorder="1" applyAlignment="1">
      <alignment horizontal="center" wrapText="1"/>
    </xf>
    <xf numFmtId="3" fontId="13" fillId="0" borderId="43" xfId="0" quotePrefix="1" applyNumberFormat="1" applyFont="1" applyBorder="1" applyAlignment="1">
      <alignment horizontal="right"/>
    </xf>
    <xf numFmtId="3" fontId="14" fillId="0" borderId="37" xfId="1" applyNumberFormat="1" applyFont="1" applyBorder="1" applyAlignment="1">
      <alignment horizontal="right" wrapText="1"/>
    </xf>
    <xf numFmtId="3" fontId="14" fillId="0" borderId="52" xfId="1" applyNumberFormat="1" applyFont="1" applyBorder="1" applyAlignment="1">
      <alignment horizontal="right" wrapText="1"/>
    </xf>
    <xf numFmtId="3" fontId="12" fillId="0" borderId="0" xfId="0" applyNumberFormat="1" applyFont="1" applyAlignment="1">
      <alignment horizontal="right"/>
    </xf>
    <xf numFmtId="3" fontId="14" fillId="0" borderId="31" xfId="1" applyNumberFormat="1" applyFont="1" applyBorder="1" applyAlignment="1">
      <alignment horizontal="right" wrapText="1"/>
    </xf>
    <xf numFmtId="3" fontId="14" fillId="0" borderId="32" xfId="1" applyNumberFormat="1" applyFont="1" applyBorder="1" applyAlignment="1">
      <alignment horizontal="right" wrapText="1"/>
    </xf>
    <xf numFmtId="3" fontId="13" fillId="0" borderId="31" xfId="0" applyNumberFormat="1" applyFont="1" applyBorder="1" applyAlignment="1">
      <alignment horizontal="right"/>
    </xf>
    <xf numFmtId="3" fontId="13" fillId="0" borderId="32" xfId="0" quotePrefix="1" applyNumberFormat="1" applyFont="1" applyBorder="1" applyAlignment="1">
      <alignment horizontal="right"/>
    </xf>
    <xf numFmtId="3" fontId="14" fillId="0" borderId="37" xfId="2" applyNumberFormat="1" applyFont="1" applyBorder="1" applyAlignment="1">
      <alignment horizontal="right" wrapText="1"/>
    </xf>
    <xf numFmtId="0" fontId="13" fillId="0" borderId="0" xfId="0" applyFont="1" applyAlignment="1">
      <alignment wrapText="1"/>
    </xf>
    <xf numFmtId="0" fontId="12" fillId="0" borderId="0" xfId="0" applyFont="1" applyAlignment="1">
      <alignment horizontal="center"/>
    </xf>
    <xf numFmtId="3" fontId="13" fillId="0" borderId="20" xfId="0" quotePrefix="1" applyNumberFormat="1" applyFont="1" applyBorder="1" applyAlignment="1">
      <alignment horizontal="right"/>
    </xf>
    <xf numFmtId="3" fontId="13" fillId="0" borderId="12" xfId="0" quotePrefix="1" applyNumberFormat="1" applyFont="1" applyBorder="1" applyAlignment="1">
      <alignment horizontal="right"/>
    </xf>
    <xf numFmtId="3" fontId="13" fillId="0" borderId="13" xfId="0" quotePrefix="1" applyNumberFormat="1" applyFont="1" applyBorder="1" applyAlignment="1">
      <alignment horizontal="right"/>
    </xf>
    <xf numFmtId="3" fontId="13" fillId="0" borderId="43" xfId="0" applyNumberFormat="1" applyFont="1" applyBorder="1" applyAlignment="1">
      <alignment horizontal="right"/>
    </xf>
    <xf numFmtId="3" fontId="14" fillId="0" borderId="48" xfId="1" applyNumberFormat="1" applyFont="1" applyBorder="1" applyAlignment="1">
      <alignment horizontal="right" wrapText="1"/>
    </xf>
    <xf numFmtId="3" fontId="14" fillId="0" borderId="53" xfId="1" applyNumberFormat="1" applyFont="1" applyBorder="1" applyAlignment="1">
      <alignment horizontal="right" wrapText="1"/>
    </xf>
    <xf numFmtId="3" fontId="14" fillId="0" borderId="12" xfId="1" applyNumberFormat="1" applyFont="1" applyBorder="1" applyAlignment="1">
      <alignment horizontal="right" wrapText="1"/>
    </xf>
    <xf numFmtId="3" fontId="14" fillId="0" borderId="13" xfId="1" applyNumberFormat="1" applyFont="1" applyBorder="1" applyAlignment="1">
      <alignment horizontal="right" wrapText="1"/>
    </xf>
    <xf numFmtId="49" fontId="13" fillId="0" borderId="0" xfId="0" applyNumberFormat="1" applyFont="1"/>
    <xf numFmtId="3" fontId="14" fillId="0" borderId="16" xfId="3" applyNumberFormat="1" applyFont="1" applyBorder="1" applyAlignment="1">
      <alignment horizontal="right" wrapText="1"/>
    </xf>
    <xf numFmtId="3" fontId="13" fillId="0" borderId="13" xfId="0" applyNumberFormat="1" applyFont="1" applyBorder="1" applyAlignment="1">
      <alignment horizontal="right" wrapText="1"/>
    </xf>
    <xf numFmtId="0" fontId="13" fillId="0" borderId="52" xfId="0" applyFont="1" applyBorder="1" applyAlignment="1">
      <alignment horizontal="right" wrapText="1"/>
    </xf>
    <xf numFmtId="3" fontId="16" fillId="0" borderId="14" xfId="3" applyNumberFormat="1" applyFont="1" applyBorder="1" applyAlignment="1">
      <alignment horizontal="right" wrapText="1"/>
    </xf>
    <xf numFmtId="0" fontId="13" fillId="0" borderId="2" xfId="0" applyFont="1" applyBorder="1" applyAlignment="1">
      <alignment horizontal="center" wrapText="1"/>
    </xf>
    <xf numFmtId="3" fontId="13" fillId="0" borderId="60" xfId="0" applyNumberFormat="1" applyFont="1" applyBorder="1" applyAlignment="1">
      <alignment horizontal="right"/>
    </xf>
    <xf numFmtId="0" fontId="12" fillId="2" borderId="3" xfId="0" applyFont="1" applyFill="1" applyBorder="1" applyAlignment="1">
      <alignment horizontal="center" wrapText="1"/>
    </xf>
    <xf numFmtId="3" fontId="13" fillId="0" borderId="2" xfId="0" applyNumberFormat="1" applyFont="1" applyBorder="1" applyAlignment="1">
      <alignment horizontal="center" wrapText="1"/>
    </xf>
    <xf numFmtId="3" fontId="13" fillId="0" borderId="11" xfId="0" applyNumberFormat="1" applyFont="1" applyBorder="1" applyAlignment="1">
      <alignment horizontal="right" wrapText="1"/>
    </xf>
    <xf numFmtId="3" fontId="13" fillId="0" borderId="3" xfId="0" quotePrefix="1" applyNumberFormat="1" applyFont="1" applyBorder="1" applyAlignment="1">
      <alignment horizontal="right" wrapText="1"/>
    </xf>
    <xf numFmtId="3" fontId="13" fillId="0" borderId="2" xfId="0" quotePrefix="1" applyNumberFormat="1" applyFont="1" applyBorder="1" applyAlignment="1">
      <alignment horizontal="right" wrapText="1"/>
    </xf>
    <xf numFmtId="3" fontId="12" fillId="2" borderId="64" xfId="0" applyNumberFormat="1" applyFont="1" applyFill="1" applyBorder="1" applyAlignment="1">
      <alignment horizontal="center" wrapText="1"/>
    </xf>
    <xf numFmtId="3" fontId="12" fillId="2" borderId="58" xfId="0" applyNumberFormat="1" applyFont="1" applyFill="1" applyBorder="1" applyAlignment="1">
      <alignment horizontal="center" wrapText="1"/>
    </xf>
    <xf numFmtId="3" fontId="12" fillId="2" borderId="61" xfId="0" applyNumberFormat="1" applyFont="1" applyFill="1" applyBorder="1" applyAlignment="1">
      <alignment horizontal="center" wrapText="1"/>
    </xf>
    <xf numFmtId="3" fontId="12" fillId="2" borderId="4" xfId="0" applyNumberFormat="1" applyFont="1" applyFill="1" applyBorder="1" applyAlignment="1">
      <alignment horizontal="center" wrapText="1"/>
    </xf>
  </cellXfs>
  <cellStyles count="32">
    <cellStyle name="Normal" xfId="0" builtinId="0"/>
    <cellStyle name="Normal 2" xfId="10" xr:uid="{00000000-0005-0000-0000-000001000000}"/>
    <cellStyle name="Normal 2 2" xfId="17" xr:uid="{00000000-0005-0000-0000-000002000000}"/>
    <cellStyle name="Normal 3" xfId="5" xr:uid="{00000000-0005-0000-0000-000003000000}"/>
    <cellStyle name="Normal 4" xfId="12" xr:uid="{00000000-0005-0000-0000-000004000000}"/>
    <cellStyle name="Normal 4 2" xfId="18" xr:uid="{00000000-0005-0000-0000-000005000000}"/>
    <cellStyle name="Normal 5" xfId="14" xr:uid="{00000000-0005-0000-0000-000006000000}"/>
    <cellStyle name="Normal 6" xfId="16" xr:uid="{00000000-0005-0000-0000-000007000000}"/>
    <cellStyle name="Normal_Jobs" xfId="24" xr:uid="{53FE63E5-CF1B-4822-9814-1D731134E713}"/>
    <cellStyle name="Normal_National Accomplishments" xfId="1" xr:uid="{00000000-0005-0000-0000-000008000000}"/>
    <cellStyle name="Normal_National Accomplishments_1" xfId="3" xr:uid="{00000000-0005-0000-0000-000009000000}"/>
    <cellStyle name="Normal_National Accomplishments_2" xfId="11" xr:uid="{00000000-0005-0000-0000-00000A000000}"/>
    <cellStyle name="Normal_National Accomplishments_3" xfId="19" xr:uid="{00000000-0005-0000-0000-00000B000000}"/>
    <cellStyle name="Normal_National Accomplishments_4" xfId="20" xr:uid="{C4DB3B8B-6CEB-4836-AFEA-B87D94489220}"/>
    <cellStyle name="Normal_PF" xfId="23" xr:uid="{276A5736-0243-47AC-8E9F-2494E1C9D952}"/>
    <cellStyle name="Normal_PS" xfId="21" xr:uid="{BFADECE5-D53F-46FD-9E7C-45597DAE0A10}"/>
    <cellStyle name="Normal_PS-LMA" xfId="22" xr:uid="{50914CFC-B8AA-42A6-85B2-2852BE25B990}"/>
    <cellStyle name="Normal_PubFacility" xfId="31" xr:uid="{6C7E7AA1-C9A0-4D92-9D49-CD12B9A21C06}"/>
    <cellStyle name="Normal_PubService-LMA" xfId="28" xr:uid="{4EA27552-C646-4068-8975-41A6021DCD0A}"/>
    <cellStyle name="Normal_PubServices" xfId="29" xr:uid="{05994D64-D59D-4DFF-9A56-84462BBD28F6}"/>
    <cellStyle name="Normal_PubServices-Persons" xfId="30" xr:uid="{DC5D7607-ED6B-41DA-922C-72AFB059FC71}"/>
    <cellStyle name="Normal_PubServ-LMA" xfId="8" xr:uid="{00000000-0005-0000-0000-00000C000000}"/>
    <cellStyle name="Normal_Sheet1" xfId="2" xr:uid="{00000000-0005-0000-0000-00000D000000}"/>
    <cellStyle name="Normal_Sheet1 2" xfId="13" xr:uid="{00000000-0005-0000-0000-00000E000000}"/>
    <cellStyle name="Normal_Sheet1 3" xfId="15" xr:uid="{00000000-0005-0000-0000-00000F000000}"/>
    <cellStyle name="Normal_Sheet1_1" xfId="4" xr:uid="{00000000-0005-0000-0000-000010000000}"/>
    <cellStyle name="Normal_Sheet2" xfId="9" xr:uid="{00000000-0005-0000-0000-000011000000}"/>
    <cellStyle name="Normal_Sheet3" xfId="7" xr:uid="{00000000-0005-0000-0000-000012000000}"/>
    <cellStyle name="Normal_Sheet5" xfId="25" xr:uid="{315DB2DD-EC1E-4125-A0E3-A40FE0E91691}"/>
    <cellStyle name="Normal_Sheet7" xfId="26" xr:uid="{FD6B16D4-7387-427B-BFE8-320BA3E86391}"/>
    <cellStyle name="Normal_Sheet9" xfId="27" xr:uid="{080503D1-8E5B-48AA-8652-88D8FED3E639}"/>
    <cellStyle name="Normal_Summary" xfId="6" xr:uid="{00000000-0005-0000-0000-000013000000}"/>
  </cellStyles>
  <dxfs count="0"/>
  <tableStyles count="1" defaultTableStyle="TableStyleMedium9" defaultPivotStyle="PivotStyleLight16">
    <tableStyle name="Invisible" pivot="0" table="0" count="0" xr9:uid="{959A7956-A820-4A31-A385-486B6D967D7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E125"/>
  <sheetViews>
    <sheetView tabSelected="1" zoomScaleNormal="100" workbookViewId="0">
      <selection sqref="A1:BB1"/>
    </sheetView>
  </sheetViews>
  <sheetFormatPr defaultColWidth="9.140625" defaultRowHeight="12" x14ac:dyDescent="0.2"/>
  <cols>
    <col min="1" max="1" width="10.28515625" style="2" customWidth="1"/>
    <col min="2" max="2" width="35.85546875" style="11" customWidth="1"/>
    <col min="3" max="3" width="13.42578125" style="109" customWidth="1"/>
    <col min="4" max="4" width="25.7109375" style="109" customWidth="1"/>
    <col min="5" max="5" width="14.140625" style="109" customWidth="1"/>
    <col min="6" max="6" width="25.7109375" style="109" customWidth="1"/>
    <col min="7" max="7" width="12.7109375" style="11" customWidth="1"/>
    <col min="8" max="8" width="27" style="11" customWidth="1"/>
    <col min="9" max="9" width="11.7109375" style="11" customWidth="1"/>
    <col min="10" max="10" width="28.5703125" style="11" customWidth="1"/>
    <col min="11" max="11" width="10.28515625" style="11" customWidth="1"/>
    <col min="12" max="12" width="27.42578125" style="11" customWidth="1"/>
    <col min="13" max="13" width="12.5703125" style="11" customWidth="1"/>
    <col min="14" max="14" width="27.5703125" style="11" customWidth="1"/>
    <col min="15" max="15" width="14.5703125" style="109" bestFit="1" customWidth="1"/>
    <col min="16" max="16" width="24" style="109" customWidth="1"/>
    <col min="17" max="17" width="12" style="109" customWidth="1"/>
    <col min="18" max="18" width="28.42578125" style="109" customWidth="1"/>
    <col min="19" max="19" width="12.85546875" style="11" customWidth="1"/>
    <col min="20" max="20" width="24.5703125" style="11" customWidth="1"/>
    <col min="21" max="21" width="11.5703125" style="11" customWidth="1"/>
    <col min="22" max="22" width="29.140625" style="11" customWidth="1"/>
    <col min="23" max="23" width="10.7109375" style="109" customWidth="1"/>
    <col min="24" max="24" width="24" style="109" customWidth="1"/>
    <col min="25" max="25" width="8.5703125" style="109" bestFit="1" customWidth="1"/>
    <col min="26" max="26" width="24.28515625" style="109" customWidth="1"/>
    <col min="27" max="27" width="9.85546875" style="109" bestFit="1" customWidth="1"/>
    <col min="28" max="28" width="23.5703125" style="109" customWidth="1"/>
    <col min="29" max="29" width="9.42578125" style="11" customWidth="1"/>
    <col min="30" max="30" width="24.7109375" style="11" customWidth="1"/>
    <col min="31" max="31" width="9.5703125" style="11" bestFit="1" customWidth="1"/>
    <col min="32" max="32" width="22.7109375" style="11" customWidth="1"/>
    <col min="33" max="33" width="8.5703125" style="109" bestFit="1" customWidth="1"/>
    <col min="34" max="34" width="24.7109375" style="11" customWidth="1"/>
    <col min="35" max="35" width="9.5703125" style="11" bestFit="1" customWidth="1"/>
    <col min="36" max="36" width="24.5703125" style="11" customWidth="1"/>
    <col min="37" max="37" width="12.42578125" style="11" customWidth="1"/>
    <col min="38" max="38" width="20.28515625" style="109" customWidth="1"/>
    <col min="39" max="39" width="11.42578125" style="11" customWidth="1"/>
    <col min="40" max="40" width="21.28515625" style="109" customWidth="1"/>
    <col min="41" max="41" width="9.85546875" style="109" bestFit="1" customWidth="1"/>
    <col min="42" max="42" width="23.7109375" style="109" customWidth="1"/>
    <col min="43" max="43" width="9.85546875" style="2" customWidth="1"/>
    <col min="44" max="44" width="24.85546875" style="2" customWidth="1"/>
    <col min="45" max="45" width="9.85546875" style="2" customWidth="1"/>
    <col min="46" max="46" width="25.28515625" style="2" customWidth="1"/>
    <col min="47" max="47" width="9.85546875" style="2" bestFit="1" customWidth="1"/>
    <col min="48" max="48" width="24.28515625" style="2" customWidth="1"/>
    <col min="49" max="49" width="9.85546875" style="2" bestFit="1" customWidth="1"/>
    <col min="50" max="50" width="25.5703125" style="2" customWidth="1"/>
    <col min="51" max="51" width="9.85546875" style="2" bestFit="1" customWidth="1"/>
    <col min="52" max="52" width="24.140625" style="2" customWidth="1"/>
    <col min="53" max="53" width="9.85546875" style="127" bestFit="1" customWidth="1"/>
    <col min="54" max="54" width="23.7109375" style="127" customWidth="1"/>
    <col min="55" max="16384" width="9.140625" style="2"/>
  </cols>
  <sheetData>
    <row r="1" spans="1:54" x14ac:dyDescent="0.2">
      <c r="A1" s="405" t="s">
        <v>0</v>
      </c>
      <c r="B1" s="405"/>
      <c r="C1" s="405"/>
      <c r="D1" s="405"/>
      <c r="E1" s="405"/>
      <c r="F1" s="405"/>
      <c r="G1" s="405"/>
      <c r="H1" s="405"/>
      <c r="I1" s="405"/>
      <c r="J1" s="405"/>
      <c r="K1" s="405"/>
      <c r="L1" s="405"/>
      <c r="M1" s="405"/>
      <c r="N1" s="405"/>
      <c r="O1" s="405"/>
      <c r="P1" s="405"/>
      <c r="Q1" s="405"/>
      <c r="R1" s="405"/>
      <c r="S1" s="405"/>
      <c r="T1" s="405"/>
      <c r="U1" s="405"/>
      <c r="V1" s="405"/>
      <c r="W1" s="405"/>
      <c r="X1" s="405"/>
      <c r="Y1" s="405"/>
      <c r="Z1" s="405"/>
      <c r="AA1" s="405"/>
      <c r="AB1" s="405"/>
      <c r="AC1" s="405"/>
      <c r="AD1" s="405"/>
      <c r="AE1" s="405"/>
      <c r="AF1" s="405"/>
      <c r="AG1" s="405"/>
      <c r="AH1" s="405"/>
      <c r="AI1" s="405"/>
      <c r="AJ1" s="405"/>
      <c r="AK1" s="405"/>
      <c r="AL1" s="405"/>
      <c r="AM1" s="405"/>
      <c r="AN1" s="405"/>
      <c r="AO1" s="405"/>
      <c r="AP1" s="405"/>
      <c r="AQ1" s="405"/>
      <c r="AR1" s="405"/>
      <c r="AS1" s="405"/>
      <c r="AT1" s="405"/>
      <c r="AU1" s="405"/>
      <c r="AV1" s="405"/>
      <c r="AW1" s="405"/>
      <c r="AX1" s="405"/>
      <c r="AY1" s="405"/>
      <c r="AZ1" s="405"/>
      <c r="BA1" s="405"/>
      <c r="BB1" s="405"/>
    </row>
    <row r="3" spans="1:54" ht="12.75" thickBot="1" x14ac:dyDescent="0.25">
      <c r="A3" s="1" t="s">
        <v>1</v>
      </c>
      <c r="B3" s="2"/>
      <c r="C3" s="127"/>
      <c r="D3" s="127"/>
      <c r="E3" s="127"/>
      <c r="F3" s="127"/>
      <c r="G3" s="2"/>
      <c r="H3" s="2"/>
      <c r="I3" s="2"/>
      <c r="J3" s="2"/>
      <c r="K3" s="2"/>
      <c r="L3" s="2"/>
      <c r="M3" s="2"/>
      <c r="N3" s="2"/>
      <c r="O3" s="127"/>
      <c r="P3" s="127"/>
      <c r="Q3" s="127"/>
      <c r="R3" s="127"/>
      <c r="S3" s="2"/>
      <c r="T3" s="2"/>
      <c r="U3" s="2"/>
      <c r="V3" s="2"/>
      <c r="W3" s="127"/>
      <c r="X3" s="127"/>
      <c r="Y3" s="127"/>
      <c r="Z3" s="127"/>
      <c r="AA3" s="127"/>
      <c r="AB3" s="127"/>
      <c r="AC3" s="2"/>
      <c r="AD3" s="2"/>
      <c r="AE3" s="2"/>
      <c r="AF3" s="2"/>
      <c r="AG3" s="127"/>
      <c r="AH3" s="2"/>
      <c r="AI3" s="2"/>
      <c r="AJ3" s="2"/>
      <c r="AK3" s="2"/>
      <c r="AL3" s="127"/>
      <c r="AM3" s="2"/>
      <c r="AN3" s="2"/>
      <c r="AO3" s="2"/>
      <c r="AP3" s="2"/>
      <c r="BA3" s="2"/>
      <c r="BB3" s="2"/>
    </row>
    <row r="4" spans="1:54" s="190" customFormat="1" ht="12.75" thickBot="1" x14ac:dyDescent="0.25">
      <c r="A4" s="3" t="s">
        <v>2</v>
      </c>
      <c r="B4" s="4" t="s">
        <v>3</v>
      </c>
      <c r="C4" s="327" t="s">
        <v>4</v>
      </c>
      <c r="D4" s="328"/>
      <c r="E4" s="327" t="s">
        <v>5</v>
      </c>
      <c r="F4" s="328"/>
      <c r="G4" s="327" t="s">
        <v>6</v>
      </c>
      <c r="H4" s="328"/>
      <c r="I4" s="329" t="s">
        <v>7</v>
      </c>
      <c r="J4" s="328"/>
      <c r="K4" s="427" t="s">
        <v>8</v>
      </c>
      <c r="L4" s="428"/>
      <c r="M4" s="427" t="s">
        <v>9</v>
      </c>
      <c r="N4" s="429"/>
      <c r="O4" s="327" t="s">
        <v>10</v>
      </c>
      <c r="P4" s="422"/>
      <c r="Q4" s="327" t="s">
        <v>11</v>
      </c>
      <c r="R4" s="422"/>
      <c r="S4" s="421" t="s">
        <v>12</v>
      </c>
      <c r="T4" s="419"/>
      <c r="U4" s="346" t="s">
        <v>13</v>
      </c>
      <c r="V4" s="347"/>
      <c r="W4" s="327" t="s">
        <v>14</v>
      </c>
      <c r="X4" s="328"/>
      <c r="Y4" s="329" t="s">
        <v>15</v>
      </c>
      <c r="Z4" s="422"/>
      <c r="AA4" s="346" t="s">
        <v>16</v>
      </c>
      <c r="AB4" s="419"/>
      <c r="AC4" s="346" t="s">
        <v>17</v>
      </c>
      <c r="AD4" s="419"/>
      <c r="AE4" s="421" t="s">
        <v>18</v>
      </c>
      <c r="AF4" s="347"/>
      <c r="AG4" s="346" t="s">
        <v>19</v>
      </c>
      <c r="AH4" s="419"/>
      <c r="AI4" s="378" t="s">
        <v>20</v>
      </c>
      <c r="AJ4" s="379"/>
      <c r="AK4" s="378" t="s">
        <v>21</v>
      </c>
      <c r="AL4" s="379"/>
      <c r="AM4" s="388" t="s">
        <v>22</v>
      </c>
      <c r="AN4" s="379"/>
      <c r="AO4" s="388" t="s">
        <v>23</v>
      </c>
      <c r="AP4" s="389"/>
      <c r="AQ4" s="388" t="s">
        <v>24</v>
      </c>
      <c r="AR4" s="389"/>
      <c r="AS4" s="390" t="s">
        <v>25</v>
      </c>
      <c r="AT4" s="391"/>
      <c r="AU4" s="390" t="s">
        <v>26</v>
      </c>
      <c r="AV4" s="394"/>
      <c r="AW4" s="390" t="s">
        <v>27</v>
      </c>
      <c r="AX4" s="391"/>
      <c r="AY4" s="390" t="s">
        <v>28</v>
      </c>
      <c r="AZ4" s="391"/>
      <c r="BA4" s="394" t="s">
        <v>29</v>
      </c>
      <c r="BB4" s="391"/>
    </row>
    <row r="5" spans="1:54" ht="36" x14ac:dyDescent="0.2">
      <c r="A5" s="129" t="s">
        <v>30</v>
      </c>
      <c r="B5" s="130" t="s">
        <v>31</v>
      </c>
      <c r="C5" s="313">
        <v>297</v>
      </c>
      <c r="D5" s="314"/>
      <c r="E5" s="313"/>
      <c r="F5" s="314"/>
      <c r="G5" s="310">
        <v>141</v>
      </c>
      <c r="H5" s="307"/>
      <c r="I5" s="325"/>
      <c r="J5" s="307"/>
      <c r="K5" s="424">
        <v>373</v>
      </c>
      <c r="L5" s="425"/>
      <c r="M5" s="424">
        <v>5</v>
      </c>
      <c r="N5" s="425"/>
      <c r="O5" s="325">
        <v>667</v>
      </c>
      <c r="P5" s="333"/>
      <c r="Q5" s="310"/>
      <c r="R5" s="307"/>
      <c r="S5" s="325">
        <v>141</v>
      </c>
      <c r="T5" s="333"/>
      <c r="U5" s="310"/>
      <c r="V5" s="345"/>
      <c r="W5" s="310">
        <v>363</v>
      </c>
      <c r="X5" s="307"/>
      <c r="Y5" s="352">
        <v>432</v>
      </c>
      <c r="Z5" s="314"/>
      <c r="AA5" s="313">
        <v>271</v>
      </c>
      <c r="AB5" s="314"/>
      <c r="AC5" s="358">
        <v>270</v>
      </c>
      <c r="AD5" s="359"/>
      <c r="AE5" s="325">
        <v>120</v>
      </c>
      <c r="AF5" s="345"/>
      <c r="AG5" s="310">
        <v>150</v>
      </c>
      <c r="AH5" s="307"/>
      <c r="AI5" s="325">
        <v>689</v>
      </c>
      <c r="AJ5" s="307"/>
      <c r="AK5" s="352">
        <v>63</v>
      </c>
      <c r="AL5" s="360"/>
      <c r="AM5" s="313">
        <v>353</v>
      </c>
      <c r="AN5" s="314"/>
      <c r="AO5" s="313">
        <v>101</v>
      </c>
      <c r="AP5" s="314"/>
      <c r="AQ5" s="362">
        <v>162</v>
      </c>
      <c r="AR5" s="363"/>
      <c r="AS5" s="370">
        <v>101</v>
      </c>
      <c r="AT5" s="371"/>
      <c r="AU5" s="362">
        <v>512</v>
      </c>
      <c r="AV5" s="395"/>
      <c r="AW5" s="396">
        <v>1404</v>
      </c>
      <c r="AX5" s="397"/>
      <c r="AY5" s="362">
        <v>468</v>
      </c>
      <c r="AZ5" s="363"/>
      <c r="BA5" s="395">
        <v>288</v>
      </c>
      <c r="BB5" s="363"/>
    </row>
    <row r="6" spans="1:54" x14ac:dyDescent="0.2">
      <c r="A6" s="129" t="s">
        <v>32</v>
      </c>
      <c r="B6" s="130" t="s">
        <v>33</v>
      </c>
      <c r="C6" s="313">
        <v>857</v>
      </c>
      <c r="D6" s="314"/>
      <c r="E6" s="313">
        <v>54</v>
      </c>
      <c r="F6" s="314"/>
      <c r="G6" s="310">
        <v>1020</v>
      </c>
      <c r="H6" s="307"/>
      <c r="I6" s="325"/>
      <c r="J6" s="307"/>
      <c r="K6" s="325">
        <v>655</v>
      </c>
      <c r="L6" s="307"/>
      <c r="M6" s="325"/>
      <c r="N6" s="307"/>
      <c r="O6" s="325">
        <v>247</v>
      </c>
      <c r="P6" s="333"/>
      <c r="Q6" s="310">
        <v>15</v>
      </c>
      <c r="R6" s="307"/>
      <c r="S6" s="325">
        <v>712</v>
      </c>
      <c r="T6" s="333"/>
      <c r="U6" s="310">
        <v>0</v>
      </c>
      <c r="V6" s="345"/>
      <c r="W6" s="310">
        <v>755</v>
      </c>
      <c r="X6" s="307"/>
      <c r="Y6" s="352">
        <v>1957</v>
      </c>
      <c r="Z6" s="314"/>
      <c r="AA6" s="313">
        <v>216</v>
      </c>
      <c r="AB6" s="314"/>
      <c r="AC6" s="358">
        <v>1580</v>
      </c>
      <c r="AD6" s="359"/>
      <c r="AE6" s="325">
        <v>886</v>
      </c>
      <c r="AF6" s="345"/>
      <c r="AG6" s="310">
        <v>682</v>
      </c>
      <c r="AH6" s="307"/>
      <c r="AI6" s="325">
        <v>1120</v>
      </c>
      <c r="AJ6" s="307"/>
      <c r="AK6" s="352">
        <v>4027</v>
      </c>
      <c r="AL6" s="360"/>
      <c r="AM6" s="313">
        <v>2365</v>
      </c>
      <c r="AN6" s="314"/>
      <c r="AO6" s="313">
        <v>1698</v>
      </c>
      <c r="AP6" s="314"/>
      <c r="AQ6" s="362">
        <v>1122</v>
      </c>
      <c r="AR6" s="363"/>
      <c r="AS6" s="370">
        <v>1878</v>
      </c>
      <c r="AT6" s="371"/>
      <c r="AU6" s="362">
        <v>2157</v>
      </c>
      <c r="AV6" s="395"/>
      <c r="AW6" s="396">
        <v>1057</v>
      </c>
      <c r="AX6" s="397"/>
      <c r="AY6" s="362">
        <v>2071</v>
      </c>
      <c r="AZ6" s="363"/>
      <c r="BA6" s="395">
        <v>3652</v>
      </c>
      <c r="BB6" s="363"/>
    </row>
    <row r="7" spans="1:54" x14ac:dyDescent="0.2">
      <c r="A7" s="129" t="s">
        <v>34</v>
      </c>
      <c r="B7" s="130" t="s">
        <v>35</v>
      </c>
      <c r="C7" s="313"/>
      <c r="D7" s="314"/>
      <c r="E7" s="313"/>
      <c r="F7" s="314"/>
      <c r="G7" s="310"/>
      <c r="H7" s="307"/>
      <c r="I7" s="325"/>
      <c r="J7" s="307"/>
      <c r="K7" s="325"/>
      <c r="L7" s="307"/>
      <c r="M7" s="325"/>
      <c r="N7" s="307"/>
      <c r="O7" s="325"/>
      <c r="P7" s="333"/>
      <c r="Q7" s="310"/>
      <c r="R7" s="307"/>
      <c r="S7" s="325"/>
      <c r="T7" s="333"/>
      <c r="U7" s="310"/>
      <c r="V7" s="345"/>
      <c r="W7" s="310"/>
      <c r="X7" s="307"/>
      <c r="Y7" s="352"/>
      <c r="Z7" s="314"/>
      <c r="AA7" s="313">
        <v>1143</v>
      </c>
      <c r="AB7" s="314"/>
      <c r="AC7" s="358">
        <v>3341</v>
      </c>
      <c r="AD7" s="359"/>
      <c r="AE7" s="325">
        <v>2483</v>
      </c>
      <c r="AF7" s="345"/>
      <c r="AG7" s="310">
        <v>2307</v>
      </c>
      <c r="AH7" s="307"/>
      <c r="AI7" s="325">
        <v>3393</v>
      </c>
      <c r="AJ7" s="307"/>
      <c r="AK7" s="352">
        <v>2540</v>
      </c>
      <c r="AL7" s="360"/>
      <c r="AM7" s="313">
        <v>2510</v>
      </c>
      <c r="AN7" s="314"/>
      <c r="AO7" s="313">
        <v>2328</v>
      </c>
      <c r="AP7" s="314"/>
      <c r="AQ7" s="362">
        <v>4683</v>
      </c>
      <c r="AR7" s="363"/>
      <c r="AS7" s="370">
        <v>2340</v>
      </c>
      <c r="AT7" s="371"/>
      <c r="AU7" s="362">
        <v>4009</v>
      </c>
      <c r="AV7" s="395"/>
      <c r="AW7" s="396">
        <v>5515</v>
      </c>
      <c r="AX7" s="397"/>
      <c r="AY7" s="362">
        <v>7160</v>
      </c>
      <c r="AZ7" s="363"/>
      <c r="BA7" s="395">
        <v>7242</v>
      </c>
      <c r="BB7" s="363"/>
    </row>
    <row r="8" spans="1:54" ht="24" x14ac:dyDescent="0.2">
      <c r="A8" s="129" t="s">
        <v>36</v>
      </c>
      <c r="B8" s="130" t="s">
        <v>37</v>
      </c>
      <c r="C8" s="313">
        <v>1647</v>
      </c>
      <c r="D8" s="314"/>
      <c r="E8" s="313">
        <v>17</v>
      </c>
      <c r="F8" s="314"/>
      <c r="G8" s="310">
        <v>2009</v>
      </c>
      <c r="H8" s="307"/>
      <c r="I8" s="325">
        <v>43</v>
      </c>
      <c r="J8" s="307"/>
      <c r="K8" s="325">
        <v>3002</v>
      </c>
      <c r="L8" s="307"/>
      <c r="M8" s="325">
        <v>106</v>
      </c>
      <c r="N8" s="307"/>
      <c r="O8" s="325">
        <v>1705</v>
      </c>
      <c r="P8" s="333"/>
      <c r="Q8" s="310">
        <v>262</v>
      </c>
      <c r="R8" s="307"/>
      <c r="S8" s="325">
        <v>1789</v>
      </c>
      <c r="T8" s="333"/>
      <c r="U8" s="310">
        <v>2</v>
      </c>
      <c r="V8" s="345"/>
      <c r="W8" s="310">
        <v>1763</v>
      </c>
      <c r="X8" s="307"/>
      <c r="Y8" s="352">
        <v>2273</v>
      </c>
      <c r="Z8" s="314"/>
      <c r="AA8" s="313">
        <v>931</v>
      </c>
      <c r="AB8" s="314"/>
      <c r="AC8" s="362"/>
      <c r="AD8" s="363"/>
      <c r="AE8" s="313"/>
      <c r="AF8" s="352"/>
      <c r="AG8" s="310"/>
      <c r="AH8" s="307"/>
      <c r="AI8" s="352"/>
      <c r="AJ8" s="314"/>
      <c r="AK8" s="352"/>
      <c r="AL8" s="314"/>
      <c r="AM8" s="352"/>
      <c r="AN8" s="314"/>
      <c r="AO8" s="352"/>
      <c r="AP8" s="314"/>
      <c r="AQ8" s="352"/>
      <c r="AR8" s="314"/>
      <c r="AS8" s="352"/>
      <c r="AT8" s="314"/>
      <c r="AU8" s="352"/>
      <c r="AV8" s="352"/>
      <c r="AW8" s="313"/>
      <c r="AX8" s="314"/>
      <c r="AY8" s="313"/>
      <c r="AZ8" s="314"/>
      <c r="BA8" s="352"/>
      <c r="BB8" s="314"/>
    </row>
    <row r="9" spans="1:54" x14ac:dyDescent="0.2">
      <c r="A9" s="129" t="s">
        <v>38</v>
      </c>
      <c r="B9" s="130" t="s">
        <v>39</v>
      </c>
      <c r="C9" s="313">
        <v>35020</v>
      </c>
      <c r="D9" s="314"/>
      <c r="E9" s="313">
        <v>337</v>
      </c>
      <c r="F9" s="314"/>
      <c r="G9" s="310">
        <v>34556</v>
      </c>
      <c r="H9" s="307"/>
      <c r="I9" s="325">
        <v>1189</v>
      </c>
      <c r="J9" s="307"/>
      <c r="K9" s="325">
        <v>34348</v>
      </c>
      <c r="L9" s="307"/>
      <c r="M9" s="325">
        <v>744</v>
      </c>
      <c r="N9" s="307"/>
      <c r="O9" s="332">
        <v>31859</v>
      </c>
      <c r="P9" s="333"/>
      <c r="Q9" s="310">
        <v>309</v>
      </c>
      <c r="R9" s="307"/>
      <c r="S9" s="325">
        <v>34397</v>
      </c>
      <c r="T9" s="333"/>
      <c r="U9" s="310">
        <v>194</v>
      </c>
      <c r="V9" s="345"/>
      <c r="W9" s="310">
        <v>31963</v>
      </c>
      <c r="X9" s="307"/>
      <c r="Y9" s="352">
        <v>43213</v>
      </c>
      <c r="Z9" s="314"/>
      <c r="AA9" s="313">
        <v>42184</v>
      </c>
      <c r="AB9" s="314"/>
      <c r="AC9" s="358">
        <v>40261</v>
      </c>
      <c r="AD9" s="359"/>
      <c r="AE9" s="325">
        <v>45494</v>
      </c>
      <c r="AF9" s="345"/>
      <c r="AG9" s="354">
        <v>44626</v>
      </c>
      <c r="AH9" s="355"/>
      <c r="AI9" s="380">
        <v>49780</v>
      </c>
      <c r="AJ9" s="381"/>
      <c r="AK9" s="313">
        <v>54140</v>
      </c>
      <c r="AL9" s="314"/>
      <c r="AM9" s="313">
        <v>53316</v>
      </c>
      <c r="AN9" s="314"/>
      <c r="AO9" s="313">
        <v>64551</v>
      </c>
      <c r="AP9" s="314"/>
      <c r="AQ9" s="362">
        <v>66162</v>
      </c>
      <c r="AR9" s="363"/>
      <c r="AS9" s="370">
        <v>76477</v>
      </c>
      <c r="AT9" s="371"/>
      <c r="AU9" s="362">
        <v>109965</v>
      </c>
      <c r="AV9" s="395"/>
      <c r="AW9" s="396">
        <v>99491</v>
      </c>
      <c r="AX9" s="397"/>
      <c r="AY9" s="362">
        <v>129052</v>
      </c>
      <c r="AZ9" s="363"/>
      <c r="BA9" s="395">
        <v>119802</v>
      </c>
      <c r="BB9" s="363"/>
    </row>
    <row r="10" spans="1:54" x14ac:dyDescent="0.2">
      <c r="A10" s="129" t="s">
        <v>40</v>
      </c>
      <c r="B10" s="130" t="s">
        <v>41</v>
      </c>
      <c r="C10" s="313">
        <v>12397</v>
      </c>
      <c r="D10" s="314"/>
      <c r="E10" s="313">
        <v>692</v>
      </c>
      <c r="F10" s="314"/>
      <c r="G10" s="310">
        <v>8104</v>
      </c>
      <c r="H10" s="307"/>
      <c r="I10" s="325">
        <v>1314</v>
      </c>
      <c r="J10" s="307"/>
      <c r="K10" s="325">
        <v>7827</v>
      </c>
      <c r="L10" s="307"/>
      <c r="M10" s="325">
        <v>486</v>
      </c>
      <c r="N10" s="307"/>
      <c r="O10" s="325">
        <v>7117</v>
      </c>
      <c r="P10" s="307"/>
      <c r="Q10" s="310">
        <v>1730</v>
      </c>
      <c r="R10" s="307"/>
      <c r="S10" s="325">
        <v>9440</v>
      </c>
      <c r="T10" s="333"/>
      <c r="U10" s="310">
        <v>20</v>
      </c>
      <c r="V10" s="345"/>
      <c r="W10" s="310">
        <v>6523</v>
      </c>
      <c r="X10" s="307"/>
      <c r="Y10" s="352">
        <v>9586</v>
      </c>
      <c r="Z10" s="314"/>
      <c r="AA10" s="313">
        <v>7405</v>
      </c>
      <c r="AB10" s="314"/>
      <c r="AC10" s="358">
        <v>6737</v>
      </c>
      <c r="AD10" s="359"/>
      <c r="AE10" s="325">
        <v>8940</v>
      </c>
      <c r="AF10" s="345"/>
      <c r="AG10" s="354">
        <v>6072</v>
      </c>
      <c r="AH10" s="355"/>
      <c r="AI10" s="382">
        <v>11438</v>
      </c>
      <c r="AJ10" s="383"/>
      <c r="AK10" s="352">
        <v>15031</v>
      </c>
      <c r="AL10" s="360"/>
      <c r="AM10" s="313">
        <v>10950</v>
      </c>
      <c r="AN10" s="314"/>
      <c r="AO10" s="313">
        <v>10914</v>
      </c>
      <c r="AP10" s="314"/>
      <c r="AQ10" s="362">
        <v>11483</v>
      </c>
      <c r="AR10" s="363"/>
      <c r="AS10" s="370">
        <v>10925</v>
      </c>
      <c r="AT10" s="371"/>
      <c r="AU10" s="362">
        <v>15081</v>
      </c>
      <c r="AV10" s="395"/>
      <c r="AW10" s="396">
        <v>15797</v>
      </c>
      <c r="AX10" s="397"/>
      <c r="AY10" s="362">
        <v>19578</v>
      </c>
      <c r="AZ10" s="363"/>
      <c r="BA10" s="395">
        <v>19253</v>
      </c>
      <c r="BB10" s="363"/>
    </row>
    <row r="11" spans="1:54" x14ac:dyDescent="0.2">
      <c r="A11" s="129" t="s">
        <v>42</v>
      </c>
      <c r="B11" s="130" t="s">
        <v>43</v>
      </c>
      <c r="C11" s="313">
        <v>23803</v>
      </c>
      <c r="D11" s="314"/>
      <c r="E11" s="313">
        <v>449</v>
      </c>
      <c r="F11" s="314"/>
      <c r="G11" s="310">
        <v>20697</v>
      </c>
      <c r="H11" s="307"/>
      <c r="I11" s="325">
        <v>1896</v>
      </c>
      <c r="J11" s="307"/>
      <c r="K11" s="325">
        <v>9576</v>
      </c>
      <c r="L11" s="307"/>
      <c r="M11" s="325">
        <v>288</v>
      </c>
      <c r="N11" s="307"/>
      <c r="O11" s="325">
        <v>6297</v>
      </c>
      <c r="P11" s="307"/>
      <c r="Q11" s="310">
        <v>957</v>
      </c>
      <c r="R11" s="307"/>
      <c r="S11" s="325">
        <v>4425</v>
      </c>
      <c r="T11" s="333"/>
      <c r="U11" s="310">
        <v>152</v>
      </c>
      <c r="V11" s="345"/>
      <c r="W11" s="310">
        <v>2850</v>
      </c>
      <c r="X11" s="307"/>
      <c r="Y11" s="352">
        <v>10584</v>
      </c>
      <c r="Z11" s="314"/>
      <c r="AA11" s="313">
        <v>3227</v>
      </c>
      <c r="AB11" s="314"/>
      <c r="AC11" s="358">
        <v>3794</v>
      </c>
      <c r="AD11" s="359"/>
      <c r="AE11" s="325">
        <v>5704</v>
      </c>
      <c r="AF11" s="345"/>
      <c r="AG11" s="354">
        <v>5026</v>
      </c>
      <c r="AH11" s="355"/>
      <c r="AI11" s="382">
        <v>5108</v>
      </c>
      <c r="AJ11" s="383"/>
      <c r="AK11" s="352">
        <v>2942</v>
      </c>
      <c r="AL11" s="360"/>
      <c r="AM11" s="313">
        <v>3434</v>
      </c>
      <c r="AN11" s="314"/>
      <c r="AO11" s="313">
        <v>4712</v>
      </c>
      <c r="AP11" s="314"/>
      <c r="AQ11" s="362">
        <v>7728</v>
      </c>
      <c r="AR11" s="363"/>
      <c r="AS11" s="370">
        <v>2937</v>
      </c>
      <c r="AT11" s="371"/>
      <c r="AU11" s="362">
        <v>4313</v>
      </c>
      <c r="AV11" s="395"/>
      <c r="AW11" s="396">
        <v>12187</v>
      </c>
      <c r="AX11" s="397"/>
      <c r="AY11" s="362">
        <v>15001</v>
      </c>
      <c r="AZ11" s="363"/>
      <c r="BA11" s="395">
        <v>14753</v>
      </c>
      <c r="BB11" s="363"/>
    </row>
    <row r="12" spans="1:54" ht="24" x14ac:dyDescent="0.2">
      <c r="A12" s="129" t="s">
        <v>44</v>
      </c>
      <c r="B12" s="130" t="s">
        <v>45</v>
      </c>
      <c r="C12" s="313">
        <v>763</v>
      </c>
      <c r="D12" s="314"/>
      <c r="E12" s="313">
        <v>26</v>
      </c>
      <c r="F12" s="314"/>
      <c r="G12" s="310">
        <v>16503</v>
      </c>
      <c r="H12" s="307"/>
      <c r="I12" s="325"/>
      <c r="J12" s="307"/>
      <c r="K12" s="325">
        <v>379</v>
      </c>
      <c r="L12" s="307"/>
      <c r="M12" s="325">
        <v>223</v>
      </c>
      <c r="N12" s="307"/>
      <c r="O12" s="325">
        <v>1269</v>
      </c>
      <c r="P12" s="307"/>
      <c r="Q12" s="310">
        <v>3</v>
      </c>
      <c r="R12" s="307"/>
      <c r="S12" s="325">
        <v>930</v>
      </c>
      <c r="T12" s="333"/>
      <c r="U12" s="310"/>
      <c r="V12" s="345"/>
      <c r="W12" s="310">
        <v>884</v>
      </c>
      <c r="X12" s="307"/>
      <c r="Y12" s="352">
        <v>633</v>
      </c>
      <c r="Z12" s="314"/>
      <c r="AA12" s="313">
        <v>637</v>
      </c>
      <c r="AB12" s="314"/>
      <c r="AC12" s="358">
        <v>1104</v>
      </c>
      <c r="AD12" s="359"/>
      <c r="AE12" s="325">
        <v>728</v>
      </c>
      <c r="AF12" s="345"/>
      <c r="AG12" s="354">
        <v>492</v>
      </c>
      <c r="AH12" s="355"/>
      <c r="AI12" s="382">
        <v>668</v>
      </c>
      <c r="AJ12" s="383"/>
      <c r="AK12" s="352">
        <v>694</v>
      </c>
      <c r="AL12" s="360"/>
      <c r="AM12" s="313">
        <v>854</v>
      </c>
      <c r="AN12" s="314"/>
      <c r="AO12" s="313">
        <v>585</v>
      </c>
      <c r="AP12" s="314"/>
      <c r="AQ12" s="362">
        <v>197</v>
      </c>
      <c r="AR12" s="363"/>
      <c r="AS12" s="370">
        <v>683</v>
      </c>
      <c r="AT12" s="371"/>
      <c r="AU12" s="362">
        <v>282</v>
      </c>
      <c r="AV12" s="395"/>
      <c r="AW12" s="396">
        <v>1779</v>
      </c>
      <c r="AX12" s="397"/>
      <c r="AY12" s="362">
        <v>1015</v>
      </c>
      <c r="AZ12" s="363"/>
      <c r="BA12" s="395">
        <v>1009</v>
      </c>
      <c r="BB12" s="363"/>
    </row>
    <row r="13" spans="1:54" x14ac:dyDescent="0.2">
      <c r="A13" s="129" t="s">
        <v>46</v>
      </c>
      <c r="B13" s="130" t="s">
        <v>47</v>
      </c>
      <c r="C13" s="313">
        <v>1121</v>
      </c>
      <c r="D13" s="314"/>
      <c r="E13" s="313">
        <v>122</v>
      </c>
      <c r="F13" s="314"/>
      <c r="G13" s="310">
        <v>1096</v>
      </c>
      <c r="H13" s="307"/>
      <c r="I13" s="325">
        <v>68</v>
      </c>
      <c r="J13" s="307"/>
      <c r="K13" s="325">
        <v>1888</v>
      </c>
      <c r="L13" s="307"/>
      <c r="M13" s="325"/>
      <c r="N13" s="307"/>
      <c r="O13" s="325">
        <v>1823</v>
      </c>
      <c r="P13" s="307"/>
      <c r="Q13" s="334"/>
      <c r="R13" s="333"/>
      <c r="S13" s="325">
        <v>791</v>
      </c>
      <c r="T13" s="333"/>
      <c r="U13" s="310"/>
      <c r="V13" s="345"/>
      <c r="W13" s="310">
        <v>1715</v>
      </c>
      <c r="X13" s="307"/>
      <c r="Y13" s="352">
        <v>1333</v>
      </c>
      <c r="Z13" s="314"/>
      <c r="AA13" s="313">
        <v>1346</v>
      </c>
      <c r="AB13" s="314"/>
      <c r="AC13" s="358">
        <v>1867</v>
      </c>
      <c r="AD13" s="359"/>
      <c r="AE13" s="325">
        <v>2760</v>
      </c>
      <c r="AF13" s="345"/>
      <c r="AG13" s="354">
        <v>1914</v>
      </c>
      <c r="AH13" s="355"/>
      <c r="AI13" s="382">
        <v>1801</v>
      </c>
      <c r="AJ13" s="383"/>
      <c r="AK13" s="352">
        <v>3264</v>
      </c>
      <c r="AL13" s="360"/>
      <c r="AM13" s="313">
        <v>3172</v>
      </c>
      <c r="AN13" s="314"/>
      <c r="AO13" s="313">
        <v>2653</v>
      </c>
      <c r="AP13" s="314"/>
      <c r="AQ13" s="362">
        <v>2391</v>
      </c>
      <c r="AR13" s="363"/>
      <c r="AS13" s="370">
        <v>1153</v>
      </c>
      <c r="AT13" s="371"/>
      <c r="AU13" s="362">
        <v>2745</v>
      </c>
      <c r="AV13" s="395"/>
      <c r="AW13" s="396">
        <v>3599</v>
      </c>
      <c r="AX13" s="397"/>
      <c r="AY13" s="362">
        <v>3519</v>
      </c>
      <c r="AZ13" s="363"/>
      <c r="BA13" s="395">
        <v>2776</v>
      </c>
      <c r="BB13" s="363"/>
    </row>
    <row r="14" spans="1:54" x14ac:dyDescent="0.2">
      <c r="A14" s="129" t="s">
        <v>48</v>
      </c>
      <c r="B14" s="130" t="s">
        <v>49</v>
      </c>
      <c r="C14" s="313">
        <v>216</v>
      </c>
      <c r="D14" s="314"/>
      <c r="E14" s="313">
        <v>126</v>
      </c>
      <c r="F14" s="314"/>
      <c r="G14" s="310">
        <v>583</v>
      </c>
      <c r="H14" s="307"/>
      <c r="I14" s="325">
        <v>71</v>
      </c>
      <c r="J14" s="307"/>
      <c r="K14" s="325">
        <v>469</v>
      </c>
      <c r="L14" s="307"/>
      <c r="M14" s="325">
        <v>512</v>
      </c>
      <c r="N14" s="307"/>
      <c r="O14" s="325">
        <v>412</v>
      </c>
      <c r="P14" s="307"/>
      <c r="Q14" s="310">
        <v>126</v>
      </c>
      <c r="R14" s="307"/>
      <c r="S14" s="325">
        <v>492</v>
      </c>
      <c r="T14" s="333"/>
      <c r="U14" s="310"/>
      <c r="V14" s="345"/>
      <c r="W14" s="310">
        <v>546</v>
      </c>
      <c r="X14" s="307"/>
      <c r="Y14" s="352">
        <v>492</v>
      </c>
      <c r="Z14" s="314"/>
      <c r="AA14" s="313">
        <v>594</v>
      </c>
      <c r="AB14" s="314"/>
      <c r="AC14" s="358">
        <v>1128</v>
      </c>
      <c r="AD14" s="359"/>
      <c r="AE14" s="325">
        <v>1066</v>
      </c>
      <c r="AF14" s="345"/>
      <c r="AG14" s="354">
        <v>294</v>
      </c>
      <c r="AH14" s="355"/>
      <c r="AI14" s="382">
        <v>1009</v>
      </c>
      <c r="AJ14" s="383"/>
      <c r="AK14" s="352">
        <v>744</v>
      </c>
      <c r="AL14" s="360"/>
      <c r="AM14" s="313">
        <v>589</v>
      </c>
      <c r="AN14" s="314"/>
      <c r="AO14" s="313">
        <v>273</v>
      </c>
      <c r="AP14" s="314"/>
      <c r="AQ14" s="362">
        <v>2739</v>
      </c>
      <c r="AR14" s="363"/>
      <c r="AS14" s="370">
        <v>838</v>
      </c>
      <c r="AT14" s="371"/>
      <c r="AU14" s="362">
        <v>1853</v>
      </c>
      <c r="AV14" s="395"/>
      <c r="AW14" s="396">
        <v>2475</v>
      </c>
      <c r="AX14" s="397"/>
      <c r="AY14" s="362">
        <v>1259</v>
      </c>
      <c r="AZ14" s="363"/>
      <c r="BA14" s="395">
        <v>1666</v>
      </c>
      <c r="BB14" s="363"/>
    </row>
    <row r="15" spans="1:54" x14ac:dyDescent="0.2">
      <c r="A15" s="267" t="s">
        <v>50</v>
      </c>
      <c r="B15" s="146" t="s">
        <v>51</v>
      </c>
      <c r="C15" s="313">
        <v>3576</v>
      </c>
      <c r="D15" s="314"/>
      <c r="E15" s="313"/>
      <c r="F15" s="314"/>
      <c r="G15" s="310">
        <v>3759</v>
      </c>
      <c r="H15" s="307"/>
      <c r="I15" s="325">
        <v>10</v>
      </c>
      <c r="J15" s="307"/>
      <c r="K15" s="325">
        <v>3179</v>
      </c>
      <c r="L15" s="307"/>
      <c r="M15" s="325">
        <v>1</v>
      </c>
      <c r="N15" s="307"/>
      <c r="O15" s="325">
        <v>4754</v>
      </c>
      <c r="P15" s="307"/>
      <c r="Q15" s="310">
        <v>4</v>
      </c>
      <c r="R15" s="307"/>
      <c r="S15" s="325">
        <v>4065</v>
      </c>
      <c r="T15" s="333"/>
      <c r="U15" s="310">
        <v>6</v>
      </c>
      <c r="V15" s="345"/>
      <c r="W15" s="310">
        <v>3146</v>
      </c>
      <c r="X15" s="307"/>
      <c r="Y15" s="352">
        <v>4294</v>
      </c>
      <c r="Z15" s="314"/>
      <c r="AA15" s="313">
        <v>4076</v>
      </c>
      <c r="AB15" s="314"/>
      <c r="AC15" s="358">
        <v>2938</v>
      </c>
      <c r="AD15" s="359"/>
      <c r="AE15" s="325">
        <v>3189</v>
      </c>
      <c r="AF15" s="345"/>
      <c r="AG15" s="354">
        <v>3322</v>
      </c>
      <c r="AH15" s="355"/>
      <c r="AI15" s="382">
        <v>4620</v>
      </c>
      <c r="AJ15" s="383"/>
      <c r="AK15" s="352">
        <v>6214</v>
      </c>
      <c r="AL15" s="360"/>
      <c r="AM15" s="366">
        <v>7131</v>
      </c>
      <c r="AN15" s="360"/>
      <c r="AO15" s="366">
        <v>6126</v>
      </c>
      <c r="AP15" s="360"/>
      <c r="AQ15" s="370">
        <v>7948</v>
      </c>
      <c r="AR15" s="371"/>
      <c r="AS15" s="370">
        <v>5454</v>
      </c>
      <c r="AT15" s="371"/>
      <c r="AU15" s="370">
        <v>7943</v>
      </c>
      <c r="AV15" s="409"/>
      <c r="AW15" s="410">
        <v>8678</v>
      </c>
      <c r="AX15" s="411"/>
      <c r="AY15" s="350"/>
      <c r="AZ15" s="351"/>
      <c r="BA15" s="395"/>
      <c r="BB15" s="363"/>
    </row>
    <row r="16" spans="1:54" ht="24" x14ac:dyDescent="0.2">
      <c r="A16" s="267" t="s">
        <v>52</v>
      </c>
      <c r="B16" s="146" t="s">
        <v>53</v>
      </c>
      <c r="C16" s="313">
        <v>5101</v>
      </c>
      <c r="D16" s="314"/>
      <c r="E16" s="313"/>
      <c r="F16" s="314"/>
      <c r="G16" s="310">
        <v>43901</v>
      </c>
      <c r="H16" s="307"/>
      <c r="I16" s="325"/>
      <c r="J16" s="307"/>
      <c r="K16" s="325">
        <v>110663</v>
      </c>
      <c r="L16" s="307"/>
      <c r="M16" s="325">
        <v>9</v>
      </c>
      <c r="N16" s="307"/>
      <c r="O16" s="325">
        <v>1035</v>
      </c>
      <c r="P16" s="307"/>
      <c r="Q16" s="334">
        <v>10</v>
      </c>
      <c r="R16" s="333"/>
      <c r="S16" s="325">
        <v>1149</v>
      </c>
      <c r="T16" s="333"/>
      <c r="U16" s="310"/>
      <c r="V16" s="345"/>
      <c r="W16" s="310">
        <v>561</v>
      </c>
      <c r="X16" s="307"/>
      <c r="Y16" s="352">
        <v>4342</v>
      </c>
      <c r="Z16" s="314"/>
      <c r="AA16" s="313">
        <v>1445</v>
      </c>
      <c r="AB16" s="314"/>
      <c r="AC16" s="358">
        <v>921</v>
      </c>
      <c r="AD16" s="359"/>
      <c r="AE16" s="325">
        <v>1253</v>
      </c>
      <c r="AF16" s="345"/>
      <c r="AG16" s="354">
        <v>1399</v>
      </c>
      <c r="AH16" s="355"/>
      <c r="AI16" s="382">
        <v>1516</v>
      </c>
      <c r="AJ16" s="383"/>
      <c r="AK16" s="352">
        <v>2151</v>
      </c>
      <c r="AL16" s="360"/>
      <c r="AM16" s="366">
        <v>1911</v>
      </c>
      <c r="AN16" s="360"/>
      <c r="AO16" s="366">
        <v>1531</v>
      </c>
      <c r="AP16" s="360"/>
      <c r="AQ16" s="370">
        <v>3656</v>
      </c>
      <c r="AR16" s="371"/>
      <c r="AS16" s="370">
        <v>2222</v>
      </c>
      <c r="AT16" s="371"/>
      <c r="AU16" s="370"/>
      <c r="AV16" s="409"/>
      <c r="AW16" s="336"/>
      <c r="AX16" s="335"/>
      <c r="AY16" s="336"/>
      <c r="AZ16" s="335"/>
      <c r="BA16" s="395"/>
      <c r="BB16" s="363"/>
    </row>
    <row r="17" spans="1:54" ht="24" x14ac:dyDescent="0.2">
      <c r="A17" s="267" t="s">
        <v>54</v>
      </c>
      <c r="B17" s="146" t="s">
        <v>55</v>
      </c>
      <c r="C17" s="313">
        <v>1346</v>
      </c>
      <c r="D17" s="314"/>
      <c r="E17" s="313">
        <v>38</v>
      </c>
      <c r="F17" s="314"/>
      <c r="G17" s="310">
        <v>246</v>
      </c>
      <c r="H17" s="307"/>
      <c r="I17" s="325">
        <v>904</v>
      </c>
      <c r="J17" s="307"/>
      <c r="K17" s="325">
        <v>856</v>
      </c>
      <c r="L17" s="307"/>
      <c r="M17" s="325">
        <v>320</v>
      </c>
      <c r="N17" s="307"/>
      <c r="O17" s="325">
        <v>2708</v>
      </c>
      <c r="P17" s="307"/>
      <c r="Q17" s="334">
        <v>168</v>
      </c>
      <c r="R17" s="333"/>
      <c r="S17" s="325">
        <v>938</v>
      </c>
      <c r="T17" s="333"/>
      <c r="U17" s="310">
        <v>4004</v>
      </c>
      <c r="V17" s="345"/>
      <c r="W17" s="310">
        <v>1419</v>
      </c>
      <c r="X17" s="307"/>
      <c r="Y17" s="352">
        <v>4944</v>
      </c>
      <c r="Z17" s="314"/>
      <c r="AA17" s="313">
        <v>1189</v>
      </c>
      <c r="AB17" s="314"/>
      <c r="AC17" s="358">
        <v>1965</v>
      </c>
      <c r="AD17" s="359"/>
      <c r="AE17" s="325">
        <v>926</v>
      </c>
      <c r="AF17" s="345"/>
      <c r="AG17" s="354">
        <v>594</v>
      </c>
      <c r="AH17" s="355"/>
      <c r="AI17" s="382">
        <v>1304</v>
      </c>
      <c r="AJ17" s="383"/>
      <c r="AK17" s="352">
        <v>2122</v>
      </c>
      <c r="AL17" s="360"/>
      <c r="AM17" s="366">
        <v>2207</v>
      </c>
      <c r="AN17" s="360"/>
      <c r="AO17" s="366">
        <v>915</v>
      </c>
      <c r="AP17" s="360"/>
      <c r="AQ17" s="370">
        <v>420</v>
      </c>
      <c r="AR17" s="371"/>
      <c r="AS17" s="370">
        <v>43</v>
      </c>
      <c r="AT17" s="371"/>
      <c r="AU17" s="370"/>
      <c r="AV17" s="409"/>
      <c r="AW17" s="336"/>
      <c r="AX17" s="335"/>
      <c r="AY17" s="358"/>
      <c r="AZ17" s="402"/>
      <c r="BA17" s="395"/>
      <c r="BB17" s="363"/>
    </row>
    <row r="18" spans="1:54" ht="12.75" thickBot="1" x14ac:dyDescent="0.25">
      <c r="A18" s="131" t="s">
        <v>56</v>
      </c>
      <c r="B18" s="128" t="s">
        <v>57</v>
      </c>
      <c r="C18" s="315">
        <v>448</v>
      </c>
      <c r="D18" s="316"/>
      <c r="E18" s="315"/>
      <c r="F18" s="316"/>
      <c r="G18" s="312">
        <v>124</v>
      </c>
      <c r="H18" s="309"/>
      <c r="I18" s="326"/>
      <c r="J18" s="309"/>
      <c r="K18" s="326">
        <v>21</v>
      </c>
      <c r="L18" s="309"/>
      <c r="M18" s="326"/>
      <c r="N18" s="309"/>
      <c r="O18" s="326">
        <v>226</v>
      </c>
      <c r="P18" s="309"/>
      <c r="Q18" s="312"/>
      <c r="R18" s="309"/>
      <c r="S18" s="326">
        <v>155</v>
      </c>
      <c r="T18" s="344"/>
      <c r="U18" s="312"/>
      <c r="V18" s="423"/>
      <c r="W18" s="312">
        <v>506</v>
      </c>
      <c r="X18" s="309"/>
      <c r="Y18" s="353">
        <v>5</v>
      </c>
      <c r="Z18" s="316"/>
      <c r="AA18" s="315">
        <v>565</v>
      </c>
      <c r="AB18" s="316"/>
      <c r="AC18" s="364">
        <v>424</v>
      </c>
      <c r="AD18" s="365"/>
      <c r="AE18" s="326">
        <v>208</v>
      </c>
      <c r="AF18" s="423"/>
      <c r="AG18" s="372">
        <v>463</v>
      </c>
      <c r="AH18" s="373"/>
      <c r="AI18" s="384">
        <v>175</v>
      </c>
      <c r="AJ18" s="385"/>
      <c r="AK18" s="353">
        <v>401</v>
      </c>
      <c r="AL18" s="386"/>
      <c r="AM18" s="315">
        <v>220</v>
      </c>
      <c r="AN18" s="316"/>
      <c r="AO18" s="315">
        <v>228</v>
      </c>
      <c r="AP18" s="316"/>
      <c r="AQ18" s="368">
        <v>356</v>
      </c>
      <c r="AR18" s="369"/>
      <c r="AS18" s="392">
        <v>329</v>
      </c>
      <c r="AT18" s="393"/>
      <c r="AU18" s="368">
        <v>394</v>
      </c>
      <c r="AV18" s="406"/>
      <c r="AW18" s="412">
        <v>182</v>
      </c>
      <c r="AX18" s="413"/>
      <c r="AY18" s="407">
        <v>262</v>
      </c>
      <c r="AZ18" s="408"/>
      <c r="BA18" s="406">
        <v>203</v>
      </c>
      <c r="BB18" s="369"/>
    </row>
    <row r="19" spans="1:54" x14ac:dyDescent="0.2">
      <c r="B19" s="5" t="s">
        <v>58</v>
      </c>
      <c r="C19" s="317">
        <f>SUM(C5:D18)</f>
        <v>86592</v>
      </c>
      <c r="D19" s="317"/>
      <c r="E19" s="317">
        <f>SUM(E5:F18)</f>
        <v>1861</v>
      </c>
      <c r="F19" s="317"/>
      <c r="G19" s="311">
        <f>SUM(G5:H18)</f>
        <v>132739</v>
      </c>
      <c r="H19" s="311"/>
      <c r="I19" s="311">
        <f>SUM(I5:J18)</f>
        <v>5495</v>
      </c>
      <c r="J19" s="311"/>
      <c r="K19" s="311">
        <f>SUM(K5:L18)</f>
        <v>173236</v>
      </c>
      <c r="L19" s="311"/>
      <c r="M19" s="311">
        <f>SUM(M5:N18)</f>
        <v>2694</v>
      </c>
      <c r="N19" s="311"/>
      <c r="O19" s="337">
        <f>SUM(O5:P18)</f>
        <v>60119</v>
      </c>
      <c r="P19" s="337"/>
      <c r="Q19" s="337">
        <f>SUM(Q5:R18)</f>
        <v>3584</v>
      </c>
      <c r="R19" s="337"/>
      <c r="S19" s="317">
        <f>SUM(S5:T18)</f>
        <v>59424</v>
      </c>
      <c r="T19" s="343"/>
      <c r="U19" s="317">
        <f>SUM(U5:V18)</f>
        <v>4378</v>
      </c>
      <c r="V19" s="343"/>
      <c r="W19" s="311">
        <f>SUM(W5:W18)</f>
        <v>52994</v>
      </c>
      <c r="X19" s="311"/>
      <c r="Y19" s="311">
        <f>SUM(Y5:Y18)</f>
        <v>84088</v>
      </c>
      <c r="Z19" s="311"/>
      <c r="AA19" s="317">
        <f>SUM(AA5:AB18)</f>
        <v>65229</v>
      </c>
      <c r="AB19" s="317"/>
      <c r="AC19" s="317">
        <f>SUM(AC5:AC18)</f>
        <v>66330</v>
      </c>
      <c r="AD19" s="343"/>
      <c r="AE19" s="311">
        <f>SUM(AE5:AE18)</f>
        <v>73757</v>
      </c>
      <c r="AF19" s="311"/>
      <c r="AG19" s="317">
        <f>SUM(AG5:AG18)</f>
        <v>67341</v>
      </c>
      <c r="AH19" s="317"/>
      <c r="AI19" s="317">
        <f>SUM(AI5:AI18)</f>
        <v>82621</v>
      </c>
      <c r="AJ19" s="317"/>
      <c r="AK19" s="337">
        <f>SUM(AK5:AL18)</f>
        <v>94333</v>
      </c>
      <c r="AL19" s="387"/>
      <c r="AM19" s="337">
        <f>SUM(AM5:AN18)</f>
        <v>89012</v>
      </c>
      <c r="AN19" s="337"/>
      <c r="AO19" s="337">
        <f>SUM(AO5:AP18)</f>
        <v>96615</v>
      </c>
      <c r="AP19" s="337"/>
      <c r="AQ19" s="367">
        <f>SUM(AQ5:AR18)</f>
        <v>109047</v>
      </c>
      <c r="AR19" s="367"/>
      <c r="AS19" s="367">
        <f>SUM(AS5:AS18)</f>
        <v>105380</v>
      </c>
      <c r="AT19" s="367"/>
      <c r="AU19" s="367">
        <f>SUM(AU5:AV18)</f>
        <v>149254</v>
      </c>
      <c r="AV19" s="367"/>
      <c r="AW19" s="367">
        <f>SUM(AW5:AX18)</f>
        <v>152164</v>
      </c>
      <c r="AX19" s="367"/>
      <c r="AY19" s="367">
        <f>SUM(AY5:AY18)</f>
        <v>179385</v>
      </c>
      <c r="AZ19" s="367"/>
      <c r="BA19" s="367">
        <f>SUM(BA5:BA18)</f>
        <v>170644</v>
      </c>
      <c r="BB19" s="367"/>
    </row>
    <row r="20" spans="1:54" x14ac:dyDescent="0.2">
      <c r="B20" s="5"/>
      <c r="C20" s="250"/>
      <c r="D20" s="250"/>
      <c r="E20" s="250"/>
      <c r="F20" s="250"/>
      <c r="G20" s="5"/>
      <c r="H20" s="5"/>
      <c r="I20" s="5"/>
      <c r="J20" s="5"/>
      <c r="K20" s="5"/>
      <c r="L20" s="5"/>
      <c r="M20" s="5"/>
      <c r="N20" s="5"/>
      <c r="O20" s="250"/>
      <c r="P20" s="250"/>
      <c r="Q20" s="250"/>
      <c r="R20" s="250"/>
      <c r="S20" s="5"/>
      <c r="T20" s="5"/>
      <c r="U20" s="5"/>
      <c r="V20" s="5"/>
      <c r="W20" s="250"/>
      <c r="X20" s="250"/>
      <c r="Y20" s="250"/>
      <c r="Z20" s="250"/>
      <c r="AA20" s="250"/>
      <c r="AB20" s="250"/>
      <c r="AC20" s="5"/>
      <c r="AD20" s="5"/>
      <c r="AE20" s="5"/>
      <c r="AF20" s="5"/>
      <c r="AG20" s="250"/>
      <c r="AH20" s="5"/>
      <c r="AI20" s="5"/>
      <c r="AJ20" s="5"/>
      <c r="AK20" s="5"/>
      <c r="AL20" s="250"/>
      <c r="AM20" s="5"/>
      <c r="AN20" s="250"/>
      <c r="AO20" s="250"/>
      <c r="AP20" s="250"/>
      <c r="AQ20" s="6"/>
      <c r="AR20" s="6"/>
      <c r="AS20" s="6"/>
      <c r="AT20" s="6"/>
      <c r="AU20" s="6"/>
      <c r="AV20" s="6"/>
      <c r="AW20" s="6"/>
      <c r="AX20" s="6"/>
      <c r="AY20" s="259"/>
      <c r="BA20" s="259"/>
      <c r="BB20" s="2"/>
    </row>
    <row r="21" spans="1:54" x14ac:dyDescent="0.2">
      <c r="B21" s="5"/>
      <c r="C21" s="250"/>
      <c r="D21" s="250"/>
      <c r="E21" s="250"/>
      <c r="F21" s="250"/>
      <c r="G21" s="5"/>
      <c r="H21" s="5"/>
      <c r="I21" s="5"/>
      <c r="J21" s="5"/>
      <c r="K21" s="5"/>
      <c r="L21" s="5"/>
      <c r="M21" s="5"/>
      <c r="N21" s="5"/>
      <c r="O21" s="250"/>
      <c r="P21" s="250"/>
      <c r="Q21" s="250"/>
      <c r="R21" s="250"/>
      <c r="S21" s="5"/>
      <c r="T21" s="5"/>
      <c r="U21" s="5"/>
      <c r="V21" s="5"/>
      <c r="W21" s="250"/>
      <c r="X21" s="250"/>
      <c r="Y21" s="250"/>
      <c r="Z21" s="250"/>
      <c r="AA21" s="250"/>
      <c r="AB21" s="250"/>
      <c r="AC21" s="5"/>
      <c r="AD21" s="5"/>
      <c r="AE21" s="5"/>
      <c r="AF21" s="5"/>
      <c r="AG21" s="250"/>
      <c r="AH21" s="5"/>
      <c r="AI21" s="5"/>
      <c r="AJ21" s="5"/>
      <c r="AK21" s="5"/>
      <c r="AL21" s="250"/>
      <c r="AM21" s="5"/>
      <c r="AN21" s="250"/>
      <c r="AO21" s="250"/>
      <c r="AP21" s="250"/>
      <c r="AQ21" s="6"/>
      <c r="AR21" s="6"/>
      <c r="AS21" s="6"/>
      <c r="AT21" s="6"/>
      <c r="AU21" s="6"/>
      <c r="AV21" s="6"/>
      <c r="AW21" s="6"/>
      <c r="AX21" s="6"/>
      <c r="AY21" s="127"/>
      <c r="AZ21" s="259"/>
      <c r="BA21" s="2"/>
      <c r="BB21" s="2"/>
    </row>
    <row r="22" spans="1:54" ht="12.75" thickBot="1" x14ac:dyDescent="0.25">
      <c r="A22" s="1" t="s">
        <v>59</v>
      </c>
      <c r="B22" s="2"/>
      <c r="C22" s="127"/>
      <c r="D22" s="127"/>
      <c r="E22" s="127"/>
      <c r="F22" s="127"/>
      <c r="G22" s="2"/>
      <c r="H22" s="2"/>
      <c r="I22" s="2"/>
      <c r="J22" s="2"/>
      <c r="K22" s="2"/>
      <c r="L22" s="2"/>
      <c r="M22" s="2"/>
      <c r="N22" s="2"/>
      <c r="O22" s="127"/>
      <c r="P22" s="127"/>
      <c r="Q22" s="127"/>
      <c r="R22" s="127"/>
      <c r="S22" s="2"/>
      <c r="T22" s="2"/>
      <c r="U22" s="2"/>
      <c r="V22" s="2"/>
      <c r="W22" s="127"/>
      <c r="X22" s="127"/>
      <c r="Y22" s="127"/>
      <c r="Z22" s="127"/>
      <c r="AA22" s="127"/>
      <c r="AB22" s="127"/>
      <c r="AC22" s="2"/>
      <c r="AD22" s="2"/>
      <c r="AE22" s="2"/>
      <c r="AF22" s="2"/>
      <c r="AG22" s="127"/>
      <c r="AH22" s="2"/>
      <c r="AI22" s="2"/>
      <c r="AJ22" s="2"/>
      <c r="AK22" s="2"/>
      <c r="AL22" s="127"/>
      <c r="AM22" s="2"/>
      <c r="AN22" s="2"/>
      <c r="AO22" s="2"/>
      <c r="AP22" s="2"/>
      <c r="BA22" s="2"/>
      <c r="BB22" s="2"/>
    </row>
    <row r="23" spans="1:54" s="190" customFormat="1" x14ac:dyDescent="0.2">
      <c r="A23" s="3" t="s">
        <v>2</v>
      </c>
      <c r="B23" s="4" t="s">
        <v>3</v>
      </c>
      <c r="C23" s="327" t="s">
        <v>60</v>
      </c>
      <c r="D23" s="426"/>
      <c r="E23" s="426" t="s">
        <v>61</v>
      </c>
      <c r="F23" s="328"/>
      <c r="G23" s="329" t="s">
        <v>62</v>
      </c>
      <c r="H23" s="328"/>
      <c r="I23" s="327" t="s">
        <v>63</v>
      </c>
      <c r="J23" s="328"/>
      <c r="K23" s="327" t="s">
        <v>64</v>
      </c>
      <c r="L23" s="328"/>
      <c r="M23" s="327" t="s">
        <v>65</v>
      </c>
      <c r="N23" s="328"/>
      <c r="O23" s="329" t="s">
        <v>66</v>
      </c>
      <c r="P23" s="328"/>
      <c r="Q23" s="327" t="s">
        <v>67</v>
      </c>
      <c r="R23" s="328"/>
      <c r="S23" s="329" t="s">
        <v>68</v>
      </c>
      <c r="T23" s="328"/>
      <c r="U23" s="329" t="s">
        <v>69</v>
      </c>
      <c r="V23" s="328"/>
      <c r="W23" s="394" t="s">
        <v>70</v>
      </c>
      <c r="X23" s="391"/>
      <c r="Y23" s="394" t="s">
        <v>71</v>
      </c>
      <c r="Z23" s="391"/>
      <c r="AA23" s="394" t="s">
        <v>72</v>
      </c>
      <c r="AB23" s="391"/>
      <c r="AC23" s="327" t="s">
        <v>73</v>
      </c>
      <c r="AD23" s="328"/>
      <c r="AE23" s="327" t="s">
        <v>74</v>
      </c>
      <c r="AF23" s="328"/>
      <c r="AG23" s="329" t="s">
        <v>75</v>
      </c>
      <c r="AH23" s="328"/>
      <c r="AI23" s="329" t="s">
        <v>76</v>
      </c>
      <c r="AJ23" s="328"/>
      <c r="AK23" s="329" t="s">
        <v>77</v>
      </c>
      <c r="AL23" s="328"/>
      <c r="AM23" s="327" t="s">
        <v>78</v>
      </c>
      <c r="AN23" s="328"/>
      <c r="AO23" s="388" t="s">
        <v>79</v>
      </c>
      <c r="AP23" s="389"/>
      <c r="AQ23" s="388" t="s">
        <v>80</v>
      </c>
      <c r="AR23" s="389"/>
      <c r="AS23" s="390" t="s">
        <v>81</v>
      </c>
      <c r="AT23" s="391"/>
      <c r="AU23" s="390" t="s">
        <v>82</v>
      </c>
      <c r="AV23" s="391"/>
      <c r="AW23" s="390" t="s">
        <v>83</v>
      </c>
      <c r="AX23" s="391"/>
      <c r="AY23" s="390" t="s">
        <v>84</v>
      </c>
      <c r="AZ23" s="391"/>
      <c r="BA23" s="390" t="s">
        <v>85</v>
      </c>
      <c r="BB23" s="391"/>
    </row>
    <row r="24" spans="1:54" x14ac:dyDescent="0.2">
      <c r="A24" s="129" t="s">
        <v>86</v>
      </c>
      <c r="B24" s="130" t="s">
        <v>87</v>
      </c>
      <c r="C24" s="310">
        <v>31</v>
      </c>
      <c r="D24" s="306"/>
      <c r="E24" s="306"/>
      <c r="F24" s="307"/>
      <c r="G24" s="321">
        <v>14</v>
      </c>
      <c r="H24" s="319"/>
      <c r="I24" s="318"/>
      <c r="J24" s="319"/>
      <c r="K24" s="318">
        <v>17.75</v>
      </c>
      <c r="L24" s="319"/>
      <c r="M24" s="318"/>
      <c r="N24" s="319"/>
      <c r="O24" s="325">
        <v>14</v>
      </c>
      <c r="P24" s="307"/>
      <c r="Q24" s="310"/>
      <c r="R24" s="307"/>
      <c r="S24" s="339">
        <v>22.625</v>
      </c>
      <c r="T24" s="340"/>
      <c r="U24" s="339"/>
      <c r="V24" s="340"/>
      <c r="W24" s="325">
        <v>297.5</v>
      </c>
      <c r="X24" s="307"/>
      <c r="Y24" s="352">
        <v>96.4</v>
      </c>
      <c r="Z24" s="314"/>
      <c r="AA24" s="352">
        <v>95</v>
      </c>
      <c r="AB24" s="314"/>
      <c r="AC24" s="313">
        <v>74</v>
      </c>
      <c r="AD24" s="360"/>
      <c r="AE24" s="310">
        <v>241.2</v>
      </c>
      <c r="AF24" s="307"/>
      <c r="AG24" s="356">
        <v>65.375</v>
      </c>
      <c r="AH24" s="357"/>
      <c r="AI24" s="361">
        <v>189.57499999999999</v>
      </c>
      <c r="AJ24" s="340"/>
      <c r="AK24" s="374">
        <v>174.5</v>
      </c>
      <c r="AL24" s="333"/>
      <c r="AM24" s="310">
        <v>581</v>
      </c>
      <c r="AN24" s="307"/>
      <c r="AO24" s="313">
        <v>37</v>
      </c>
      <c r="AP24" s="314"/>
      <c r="AQ24" s="403">
        <v>32.875</v>
      </c>
      <c r="AR24" s="331"/>
      <c r="AS24" s="370">
        <v>3</v>
      </c>
      <c r="AT24" s="371"/>
      <c r="AU24" s="362">
        <v>1378</v>
      </c>
      <c r="AV24" s="363"/>
      <c r="AW24" s="362">
        <v>75</v>
      </c>
      <c r="AX24" s="363"/>
      <c r="AY24" s="362">
        <v>308</v>
      </c>
      <c r="AZ24" s="363"/>
      <c r="BA24" s="362">
        <v>1110</v>
      </c>
      <c r="BB24" s="363"/>
    </row>
    <row r="25" spans="1:54" x14ac:dyDescent="0.2">
      <c r="A25" s="129" t="s">
        <v>88</v>
      </c>
      <c r="B25" s="130" t="s">
        <v>89</v>
      </c>
      <c r="C25" s="310">
        <v>676.05</v>
      </c>
      <c r="D25" s="306"/>
      <c r="E25" s="306">
        <v>22.5</v>
      </c>
      <c r="F25" s="307"/>
      <c r="G25" s="321">
        <v>428.65000000000003</v>
      </c>
      <c r="H25" s="319"/>
      <c r="I25" s="318">
        <v>5</v>
      </c>
      <c r="J25" s="319"/>
      <c r="K25" s="318">
        <v>808.15</v>
      </c>
      <c r="L25" s="319"/>
      <c r="M25" s="318">
        <v>350.95000000000005</v>
      </c>
      <c r="N25" s="319"/>
      <c r="O25" s="325">
        <v>1252.0750000000003</v>
      </c>
      <c r="P25" s="307"/>
      <c r="Q25" s="336">
        <v>42.15</v>
      </c>
      <c r="R25" s="335"/>
      <c r="S25" s="339">
        <v>564.07500000000005</v>
      </c>
      <c r="T25" s="340"/>
      <c r="U25" s="339">
        <v>1.125</v>
      </c>
      <c r="V25" s="340"/>
      <c r="W25" s="325">
        <v>301.60000000000002</v>
      </c>
      <c r="X25" s="307"/>
      <c r="Y25" s="352">
        <v>1659.175</v>
      </c>
      <c r="Z25" s="314"/>
      <c r="AA25" s="352">
        <v>3322.9250000000002</v>
      </c>
      <c r="AB25" s="314"/>
      <c r="AC25" s="313">
        <v>604.6</v>
      </c>
      <c r="AD25" s="360"/>
      <c r="AE25" s="310">
        <v>1671.7</v>
      </c>
      <c r="AF25" s="307"/>
      <c r="AG25" s="325">
        <v>1096</v>
      </c>
      <c r="AH25" s="307"/>
      <c r="AI25" s="325">
        <v>1744</v>
      </c>
      <c r="AJ25" s="340"/>
      <c r="AK25" s="374">
        <v>1937</v>
      </c>
      <c r="AL25" s="333"/>
      <c r="AM25" s="310">
        <v>3886</v>
      </c>
      <c r="AN25" s="307"/>
      <c r="AO25" s="313">
        <v>1811</v>
      </c>
      <c r="AP25" s="314"/>
      <c r="AQ25" s="403">
        <v>2050</v>
      </c>
      <c r="AR25" s="331"/>
      <c r="AS25" s="370">
        <v>1026</v>
      </c>
      <c r="AT25" s="371"/>
      <c r="AU25" s="362">
        <v>2948</v>
      </c>
      <c r="AV25" s="363"/>
      <c r="AW25" s="362">
        <v>3541</v>
      </c>
      <c r="AX25" s="363"/>
      <c r="AY25" s="362">
        <v>4431</v>
      </c>
      <c r="AZ25" s="363"/>
      <c r="BA25" s="362">
        <v>10180</v>
      </c>
      <c r="BB25" s="363"/>
    </row>
    <row r="26" spans="1:54" x14ac:dyDescent="0.2">
      <c r="A26" s="129" t="s">
        <v>90</v>
      </c>
      <c r="B26" s="130" t="s">
        <v>91</v>
      </c>
      <c r="C26" s="310">
        <v>1</v>
      </c>
      <c r="D26" s="306"/>
      <c r="E26" s="306"/>
      <c r="F26" s="307"/>
      <c r="G26" s="321"/>
      <c r="H26" s="319"/>
      <c r="I26" s="318"/>
      <c r="J26" s="319"/>
      <c r="K26" s="318"/>
      <c r="L26" s="319"/>
      <c r="M26" s="318"/>
      <c r="N26" s="319"/>
      <c r="O26" s="325"/>
      <c r="P26" s="307"/>
      <c r="Q26" s="334"/>
      <c r="R26" s="333"/>
      <c r="S26" s="339"/>
      <c r="T26" s="340"/>
      <c r="U26" s="339"/>
      <c r="V26" s="340"/>
      <c r="W26" s="325">
        <v>0</v>
      </c>
      <c r="X26" s="307"/>
      <c r="Y26" s="352">
        <v>2</v>
      </c>
      <c r="Z26" s="314"/>
      <c r="AA26" s="352"/>
      <c r="AB26" s="314"/>
      <c r="AC26" s="313"/>
      <c r="AD26" s="360"/>
      <c r="AE26" s="310"/>
      <c r="AF26" s="307"/>
      <c r="AG26" s="325"/>
      <c r="AH26" s="307"/>
      <c r="AI26" s="375"/>
      <c r="AJ26" s="340"/>
      <c r="AK26" s="374"/>
      <c r="AL26" s="333"/>
      <c r="AM26" s="310">
        <v>0</v>
      </c>
      <c r="AN26" s="307"/>
      <c r="AO26" s="313">
        <v>0</v>
      </c>
      <c r="AP26" s="314"/>
      <c r="AQ26" s="362">
        <v>0</v>
      </c>
      <c r="AR26" s="363"/>
      <c r="AS26" s="370">
        <v>0</v>
      </c>
      <c r="AT26" s="371"/>
      <c r="AU26" s="396">
        <v>9</v>
      </c>
      <c r="AV26" s="397"/>
      <c r="AW26" s="362">
        <v>0</v>
      </c>
      <c r="AX26" s="363"/>
      <c r="AY26" s="362">
        <v>150</v>
      </c>
      <c r="AZ26" s="363"/>
      <c r="BA26" s="362">
        <v>1</v>
      </c>
      <c r="BB26" s="363"/>
    </row>
    <row r="27" spans="1:54" x14ac:dyDescent="0.2">
      <c r="A27" s="129" t="s">
        <v>92</v>
      </c>
      <c r="B27" s="130" t="s">
        <v>93</v>
      </c>
      <c r="C27" s="310">
        <v>0</v>
      </c>
      <c r="D27" s="306"/>
      <c r="E27" s="306"/>
      <c r="F27" s="307"/>
      <c r="G27" s="321"/>
      <c r="H27" s="319"/>
      <c r="I27" s="318"/>
      <c r="J27" s="319"/>
      <c r="K27" s="318"/>
      <c r="L27" s="319"/>
      <c r="M27" s="318"/>
      <c r="N27" s="319"/>
      <c r="O27" s="325"/>
      <c r="P27" s="307"/>
      <c r="Q27" s="334"/>
      <c r="R27" s="333"/>
      <c r="S27" s="339"/>
      <c r="T27" s="340"/>
      <c r="U27" s="339"/>
      <c r="V27" s="340"/>
      <c r="W27" s="325">
        <v>0</v>
      </c>
      <c r="X27" s="307"/>
      <c r="Y27" s="352">
        <v>0</v>
      </c>
      <c r="Z27" s="314"/>
      <c r="AA27" s="352"/>
      <c r="AB27" s="314"/>
      <c r="AC27" s="313"/>
      <c r="AD27" s="360"/>
      <c r="AE27" s="310"/>
      <c r="AF27" s="307"/>
      <c r="AG27" s="325"/>
      <c r="AH27" s="307"/>
      <c r="AI27" s="375"/>
      <c r="AJ27" s="340"/>
      <c r="AK27" s="374">
        <v>1</v>
      </c>
      <c r="AL27" s="333"/>
      <c r="AM27" s="313"/>
      <c r="AN27" s="417"/>
      <c r="AO27" s="313"/>
      <c r="AP27" s="314"/>
      <c r="AQ27" s="362"/>
      <c r="AR27" s="363"/>
      <c r="AS27" s="370"/>
      <c r="AT27" s="371"/>
      <c r="AU27" s="396"/>
      <c r="AV27" s="397"/>
      <c r="AW27" s="362"/>
      <c r="AX27" s="363"/>
      <c r="AY27" s="362"/>
      <c r="AZ27" s="363"/>
      <c r="BA27" s="362"/>
      <c r="BB27" s="363"/>
    </row>
    <row r="28" spans="1:54" x14ac:dyDescent="0.2">
      <c r="A28" s="129" t="s">
        <v>94</v>
      </c>
      <c r="B28" s="130" t="s">
        <v>95</v>
      </c>
      <c r="C28" s="310">
        <v>3</v>
      </c>
      <c r="D28" s="306"/>
      <c r="E28" s="306"/>
      <c r="F28" s="307"/>
      <c r="G28" s="321"/>
      <c r="H28" s="319"/>
      <c r="I28" s="318">
        <v>7.5</v>
      </c>
      <c r="J28" s="319"/>
      <c r="K28" s="318"/>
      <c r="L28" s="319"/>
      <c r="M28" s="318"/>
      <c r="N28" s="319"/>
      <c r="O28" s="318"/>
      <c r="P28" s="319"/>
      <c r="Q28" s="318"/>
      <c r="R28" s="319"/>
      <c r="S28" s="318"/>
      <c r="T28" s="319"/>
      <c r="U28" s="318"/>
      <c r="V28" s="319"/>
      <c r="W28" s="318"/>
      <c r="X28" s="319"/>
      <c r="Y28" s="318"/>
      <c r="Z28" s="319"/>
      <c r="AA28" s="318"/>
      <c r="AB28" s="319"/>
      <c r="AC28" s="318"/>
      <c r="AD28" s="319"/>
      <c r="AE28" s="318"/>
      <c r="AF28" s="319"/>
      <c r="AG28" s="318"/>
      <c r="AH28" s="319"/>
      <c r="AI28" s="318"/>
      <c r="AJ28" s="319"/>
      <c r="AK28" s="318"/>
      <c r="AL28" s="319"/>
      <c r="AM28" s="318"/>
      <c r="AN28" s="319"/>
      <c r="AO28" s="318"/>
      <c r="AP28" s="319"/>
      <c r="AQ28" s="318"/>
      <c r="AR28" s="319"/>
      <c r="AS28" s="318"/>
      <c r="AT28" s="319"/>
      <c r="AU28" s="318"/>
      <c r="AV28" s="319"/>
      <c r="AW28" s="318"/>
      <c r="AX28" s="319"/>
      <c r="AY28" s="318"/>
      <c r="AZ28" s="319"/>
      <c r="BA28" s="318"/>
      <c r="BB28" s="319"/>
    </row>
    <row r="29" spans="1:54" x14ac:dyDescent="0.2">
      <c r="A29" s="129" t="s">
        <v>96</v>
      </c>
      <c r="B29" s="130" t="s">
        <v>97</v>
      </c>
      <c r="C29" s="310">
        <v>7.2</v>
      </c>
      <c r="D29" s="306"/>
      <c r="E29" s="306"/>
      <c r="F29" s="307"/>
      <c r="G29" s="321"/>
      <c r="H29" s="319"/>
      <c r="I29" s="318"/>
      <c r="J29" s="319"/>
      <c r="K29" s="318"/>
      <c r="L29" s="319"/>
      <c r="M29" s="318"/>
      <c r="N29" s="319"/>
      <c r="O29" s="325">
        <v>1.2</v>
      </c>
      <c r="P29" s="307"/>
      <c r="Q29" s="334"/>
      <c r="R29" s="333"/>
      <c r="S29" s="339">
        <v>8</v>
      </c>
      <c r="T29" s="340"/>
      <c r="U29" s="339"/>
      <c r="V29" s="340"/>
      <c r="W29" s="325">
        <v>1.7</v>
      </c>
      <c r="X29" s="307"/>
      <c r="Y29" s="352">
        <v>5</v>
      </c>
      <c r="Z29" s="314"/>
      <c r="AA29" s="352"/>
      <c r="AB29" s="314"/>
      <c r="AC29" s="313"/>
      <c r="AD29" s="360"/>
      <c r="AE29" s="310"/>
      <c r="AF29" s="307"/>
      <c r="AG29" s="325"/>
      <c r="AH29" s="307"/>
      <c r="AI29" s="375"/>
      <c r="AJ29" s="340"/>
      <c r="AK29" s="374"/>
      <c r="AL29" s="333"/>
      <c r="AM29" s="310">
        <v>0</v>
      </c>
      <c r="AN29" s="307"/>
      <c r="AO29" s="313">
        <v>0</v>
      </c>
      <c r="AP29" s="314"/>
      <c r="AQ29" s="362">
        <v>0</v>
      </c>
      <c r="AR29" s="363"/>
      <c r="AS29" s="370">
        <v>0</v>
      </c>
      <c r="AT29" s="371"/>
      <c r="AU29" s="396">
        <v>0</v>
      </c>
      <c r="AV29" s="397"/>
      <c r="AW29" s="362">
        <v>0</v>
      </c>
      <c r="AX29" s="363"/>
      <c r="AY29" s="362">
        <v>1</v>
      </c>
      <c r="AZ29" s="363"/>
      <c r="BA29" s="362">
        <v>1036</v>
      </c>
      <c r="BB29" s="363"/>
    </row>
    <row r="30" spans="1:54" x14ac:dyDescent="0.2">
      <c r="A30" s="129" t="s">
        <v>98</v>
      </c>
      <c r="B30" s="130" t="s">
        <v>99</v>
      </c>
      <c r="C30" s="310"/>
      <c r="D30" s="306"/>
      <c r="E30" s="306"/>
      <c r="F30" s="307"/>
      <c r="G30" s="321"/>
      <c r="H30" s="319"/>
      <c r="I30" s="318"/>
      <c r="J30" s="319"/>
      <c r="K30" s="318"/>
      <c r="L30" s="319"/>
      <c r="M30" s="318"/>
      <c r="N30" s="319"/>
      <c r="O30" s="325"/>
      <c r="P30" s="307"/>
      <c r="Q30" s="334"/>
      <c r="R30" s="333"/>
      <c r="S30" s="339"/>
      <c r="T30" s="340"/>
      <c r="U30" s="339"/>
      <c r="V30" s="340"/>
      <c r="W30" s="325">
        <v>0</v>
      </c>
      <c r="X30" s="307"/>
      <c r="Y30" s="352">
        <v>0</v>
      </c>
      <c r="Z30" s="314"/>
      <c r="AA30" s="352"/>
      <c r="AB30" s="314"/>
      <c r="AC30" s="313"/>
      <c r="AD30" s="360"/>
      <c r="AE30" s="310"/>
      <c r="AF30" s="307"/>
      <c r="AG30" s="325"/>
      <c r="AH30" s="307"/>
      <c r="AI30" s="375"/>
      <c r="AJ30" s="340"/>
      <c r="AK30" s="374"/>
      <c r="AL30" s="333"/>
      <c r="AM30" s="310">
        <v>0</v>
      </c>
      <c r="AN30" s="307"/>
      <c r="AO30" s="313">
        <v>0</v>
      </c>
      <c r="AP30" s="314"/>
      <c r="AQ30" s="362">
        <v>0</v>
      </c>
      <c r="AR30" s="363"/>
      <c r="AS30" s="370">
        <v>0</v>
      </c>
      <c r="AT30" s="371"/>
      <c r="AU30" s="396">
        <v>293</v>
      </c>
      <c r="AV30" s="397"/>
      <c r="AW30" s="362">
        <v>0</v>
      </c>
      <c r="AX30" s="363"/>
      <c r="AY30" s="362">
        <v>1</v>
      </c>
      <c r="AZ30" s="363"/>
      <c r="BA30" s="362">
        <v>7</v>
      </c>
      <c r="BB30" s="363"/>
    </row>
    <row r="31" spans="1:54" ht="24" x14ac:dyDescent="0.2">
      <c r="A31" s="129" t="s">
        <v>100</v>
      </c>
      <c r="B31" s="130" t="s">
        <v>101</v>
      </c>
      <c r="C31" s="310">
        <v>221.7</v>
      </c>
      <c r="D31" s="306"/>
      <c r="E31" s="306"/>
      <c r="F31" s="307"/>
      <c r="G31" s="321">
        <v>196.47499999999999</v>
      </c>
      <c r="H31" s="319"/>
      <c r="I31" s="318"/>
      <c r="J31" s="319"/>
      <c r="K31" s="318">
        <v>222.72499999999999</v>
      </c>
      <c r="L31" s="319"/>
      <c r="M31" s="318">
        <v>11</v>
      </c>
      <c r="N31" s="319"/>
      <c r="O31" s="332">
        <v>576.70000000000005</v>
      </c>
      <c r="P31" s="335"/>
      <c r="Q31" s="334"/>
      <c r="R31" s="333"/>
      <c r="S31" s="339">
        <v>96.275000000000006</v>
      </c>
      <c r="T31" s="340"/>
      <c r="U31" s="339"/>
      <c r="V31" s="340"/>
      <c r="W31" s="325">
        <v>90.85</v>
      </c>
      <c r="X31" s="307"/>
      <c r="Y31" s="352">
        <v>144.30000000000001</v>
      </c>
      <c r="Z31" s="314"/>
      <c r="AA31" s="352">
        <v>158.15</v>
      </c>
      <c r="AB31" s="314"/>
      <c r="AC31" s="313">
        <v>92.85</v>
      </c>
      <c r="AD31" s="360"/>
      <c r="AE31" s="310">
        <v>184.03</v>
      </c>
      <c r="AF31" s="307"/>
      <c r="AG31" s="325">
        <v>309</v>
      </c>
      <c r="AH31" s="307"/>
      <c r="AI31" s="361">
        <v>377.75</v>
      </c>
      <c r="AJ31" s="340"/>
      <c r="AK31" s="374">
        <v>320.89999999999998</v>
      </c>
      <c r="AL31" s="333"/>
      <c r="AM31" s="310">
        <v>441</v>
      </c>
      <c r="AN31" s="307"/>
      <c r="AO31" s="403">
        <v>152</v>
      </c>
      <c r="AP31" s="331"/>
      <c r="AQ31" s="362">
        <v>67</v>
      </c>
      <c r="AR31" s="363"/>
      <c r="AS31" s="370">
        <v>71</v>
      </c>
      <c r="AT31" s="371"/>
      <c r="AU31" s="396">
        <v>138</v>
      </c>
      <c r="AV31" s="397"/>
      <c r="AW31" s="396">
        <v>63</v>
      </c>
      <c r="AX31" s="397"/>
      <c r="AY31" s="362">
        <v>217</v>
      </c>
      <c r="AZ31" s="363"/>
      <c r="BA31" s="362">
        <v>176</v>
      </c>
      <c r="BB31" s="363"/>
    </row>
    <row r="32" spans="1:54" x14ac:dyDescent="0.2">
      <c r="A32" s="129" t="s">
        <v>102</v>
      </c>
      <c r="B32" s="130" t="s">
        <v>103</v>
      </c>
      <c r="C32" s="310">
        <v>12</v>
      </c>
      <c r="D32" s="306"/>
      <c r="E32" s="306"/>
      <c r="F32" s="307"/>
      <c r="G32" s="321"/>
      <c r="H32" s="319"/>
      <c r="I32" s="318"/>
      <c r="J32" s="319"/>
      <c r="K32" s="318"/>
      <c r="L32" s="319"/>
      <c r="M32" s="318"/>
      <c r="N32" s="319"/>
      <c r="O32" s="332">
        <v>5</v>
      </c>
      <c r="P32" s="335"/>
      <c r="Q32" s="310"/>
      <c r="R32" s="307"/>
      <c r="S32" s="339">
        <v>1</v>
      </c>
      <c r="T32" s="340"/>
      <c r="U32" s="339"/>
      <c r="V32" s="340"/>
      <c r="W32" s="325">
        <v>2</v>
      </c>
      <c r="X32" s="307"/>
      <c r="Y32" s="352">
        <v>0.97499999999999998</v>
      </c>
      <c r="Z32" s="314"/>
      <c r="AA32" s="352"/>
      <c r="AB32" s="314"/>
      <c r="AC32" s="313">
        <v>3</v>
      </c>
      <c r="AD32" s="360"/>
      <c r="AE32" s="310"/>
      <c r="AF32" s="307"/>
      <c r="AG32" s="325"/>
      <c r="AH32" s="307"/>
      <c r="AI32" s="361">
        <v>32</v>
      </c>
      <c r="AJ32" s="340"/>
      <c r="AK32" s="374">
        <v>187</v>
      </c>
      <c r="AL32" s="333"/>
      <c r="AM32" s="336">
        <v>32</v>
      </c>
      <c r="AN32" s="335"/>
      <c r="AO32" s="366">
        <v>0</v>
      </c>
      <c r="AP32" s="360"/>
      <c r="AQ32" s="362">
        <v>0</v>
      </c>
      <c r="AR32" s="363"/>
      <c r="AS32" s="370">
        <v>0</v>
      </c>
      <c r="AT32" s="371"/>
      <c r="AU32" s="396">
        <v>0</v>
      </c>
      <c r="AV32" s="397"/>
      <c r="AW32" s="370">
        <v>0</v>
      </c>
      <c r="AX32" s="371"/>
      <c r="AY32" s="362">
        <v>2</v>
      </c>
      <c r="AZ32" s="363"/>
      <c r="BA32" s="370">
        <v>0</v>
      </c>
      <c r="BB32" s="371"/>
    </row>
    <row r="33" spans="1:54" ht="24" x14ac:dyDescent="0.2">
      <c r="A33" s="129" t="s">
        <v>104</v>
      </c>
      <c r="B33" s="130" t="s">
        <v>105</v>
      </c>
      <c r="C33" s="310"/>
      <c r="D33" s="306"/>
      <c r="E33" s="306"/>
      <c r="F33" s="307"/>
      <c r="G33" s="321"/>
      <c r="H33" s="319"/>
      <c r="I33" s="318"/>
      <c r="J33" s="319"/>
      <c r="K33" s="318">
        <v>17.849999999999998</v>
      </c>
      <c r="L33" s="319"/>
      <c r="M33" s="318"/>
      <c r="N33" s="319"/>
      <c r="O33" s="332">
        <v>22.824999999999999</v>
      </c>
      <c r="P33" s="335"/>
      <c r="Q33" s="310"/>
      <c r="R33" s="307"/>
      <c r="S33" s="339"/>
      <c r="T33" s="340"/>
      <c r="U33" s="339"/>
      <c r="V33" s="340"/>
      <c r="W33" s="325">
        <v>115</v>
      </c>
      <c r="X33" s="307"/>
      <c r="Y33" s="352">
        <v>40</v>
      </c>
      <c r="Z33" s="314"/>
      <c r="AA33" s="352">
        <v>149</v>
      </c>
      <c r="AB33" s="314"/>
      <c r="AC33" s="313"/>
      <c r="AD33" s="360"/>
      <c r="AE33" s="310">
        <v>6.05</v>
      </c>
      <c r="AF33" s="307"/>
      <c r="AG33" s="356">
        <v>14</v>
      </c>
      <c r="AH33" s="357"/>
      <c r="AI33" s="361">
        <v>25</v>
      </c>
      <c r="AJ33" s="340"/>
      <c r="AK33" s="374">
        <v>49.55</v>
      </c>
      <c r="AL33" s="333"/>
      <c r="AM33" s="334">
        <v>0</v>
      </c>
      <c r="AN33" s="333"/>
      <c r="AO33" s="403">
        <v>2</v>
      </c>
      <c r="AP33" s="331"/>
      <c r="AQ33" s="362">
        <v>73</v>
      </c>
      <c r="AR33" s="363"/>
      <c r="AS33" s="370">
        <v>55</v>
      </c>
      <c r="AT33" s="371"/>
      <c r="AU33" s="396">
        <v>123</v>
      </c>
      <c r="AV33" s="397"/>
      <c r="AW33" s="396">
        <v>435</v>
      </c>
      <c r="AX33" s="397"/>
      <c r="AY33" s="362">
        <v>80</v>
      </c>
      <c r="AZ33" s="363"/>
      <c r="BA33" s="362">
        <v>467</v>
      </c>
      <c r="BB33" s="363"/>
    </row>
    <row r="34" spans="1:54" ht="24" x14ac:dyDescent="0.2">
      <c r="A34" s="129" t="s">
        <v>106</v>
      </c>
      <c r="B34" s="130" t="s">
        <v>107</v>
      </c>
      <c r="C34" s="310">
        <v>1603</v>
      </c>
      <c r="D34" s="306"/>
      <c r="E34" s="306"/>
      <c r="F34" s="307"/>
      <c r="G34" s="321">
        <v>1645.7</v>
      </c>
      <c r="H34" s="319"/>
      <c r="I34" s="318"/>
      <c r="J34" s="319"/>
      <c r="K34" s="318">
        <v>1227.0249999999999</v>
      </c>
      <c r="L34" s="319"/>
      <c r="M34" s="318"/>
      <c r="N34" s="319"/>
      <c r="O34" s="332">
        <v>1770.5250000000001</v>
      </c>
      <c r="P34" s="335"/>
      <c r="Q34" s="310"/>
      <c r="R34" s="307"/>
      <c r="S34" s="339">
        <v>3037.6750000000002</v>
      </c>
      <c r="T34" s="340"/>
      <c r="U34" s="339"/>
      <c r="V34" s="340"/>
      <c r="W34" s="325">
        <v>2170.6999999999998</v>
      </c>
      <c r="X34" s="307"/>
      <c r="Y34" s="352">
        <v>2450</v>
      </c>
      <c r="Z34" s="314"/>
      <c r="AA34" s="352">
        <v>3266.0250000000001</v>
      </c>
      <c r="AB34" s="314"/>
      <c r="AC34" s="313">
        <v>2153.1750000000002</v>
      </c>
      <c r="AD34" s="360"/>
      <c r="AE34" s="310">
        <v>3324.43</v>
      </c>
      <c r="AF34" s="307"/>
      <c r="AG34" s="356">
        <v>2572.6</v>
      </c>
      <c r="AH34" s="357"/>
      <c r="AI34" s="361">
        <v>4461.9749999999995</v>
      </c>
      <c r="AJ34" s="340"/>
      <c r="AK34" s="374">
        <v>5478.9</v>
      </c>
      <c r="AL34" s="333"/>
      <c r="AM34" s="336">
        <v>4168</v>
      </c>
      <c r="AN34" s="335"/>
      <c r="AO34" s="403">
        <v>5737.0249999999996</v>
      </c>
      <c r="AP34" s="331"/>
      <c r="AQ34" s="362">
        <v>4602</v>
      </c>
      <c r="AR34" s="363"/>
      <c r="AS34" s="370">
        <v>5317</v>
      </c>
      <c r="AT34" s="371"/>
      <c r="AU34" s="396">
        <v>6847</v>
      </c>
      <c r="AV34" s="397"/>
      <c r="AW34" s="396">
        <v>10280</v>
      </c>
      <c r="AX34" s="397"/>
      <c r="AY34" s="362">
        <v>16893</v>
      </c>
      <c r="AZ34" s="363"/>
      <c r="BA34" s="362">
        <v>12144</v>
      </c>
      <c r="BB34" s="363"/>
    </row>
    <row r="35" spans="1:54" ht="24" x14ac:dyDescent="0.2">
      <c r="A35" s="129" t="s">
        <v>108</v>
      </c>
      <c r="B35" s="295" t="s">
        <v>109</v>
      </c>
      <c r="C35" s="310">
        <v>210.23</v>
      </c>
      <c r="D35" s="306"/>
      <c r="E35" s="306"/>
      <c r="F35" s="307"/>
      <c r="G35" s="321">
        <v>246.25</v>
      </c>
      <c r="H35" s="319"/>
      <c r="I35" s="318"/>
      <c r="J35" s="319"/>
      <c r="K35" s="318">
        <v>1224.3000000000002</v>
      </c>
      <c r="L35" s="319"/>
      <c r="M35" s="318"/>
      <c r="N35" s="319"/>
      <c r="O35" s="332">
        <v>1548.3999999999996</v>
      </c>
      <c r="P35" s="335"/>
      <c r="Q35" s="334"/>
      <c r="R35" s="333"/>
      <c r="S35" s="339">
        <v>149.65</v>
      </c>
      <c r="T35" s="340"/>
      <c r="U35" s="339"/>
      <c r="V35" s="340"/>
      <c r="W35" s="325">
        <v>568.45000000000005</v>
      </c>
      <c r="X35" s="307"/>
      <c r="Y35" s="352">
        <v>147.375</v>
      </c>
      <c r="Z35" s="314"/>
      <c r="AA35" s="352">
        <v>153.65</v>
      </c>
      <c r="AB35" s="314"/>
      <c r="AC35" s="313">
        <v>268.64999999999998</v>
      </c>
      <c r="AD35" s="360"/>
      <c r="AE35" s="310">
        <v>724.4</v>
      </c>
      <c r="AF35" s="307"/>
      <c r="AG35" s="356">
        <v>1016.6250000000001</v>
      </c>
      <c r="AH35" s="357"/>
      <c r="AI35" s="361">
        <v>720.27499999999998</v>
      </c>
      <c r="AJ35" s="340"/>
      <c r="AK35" s="374">
        <v>1073.125</v>
      </c>
      <c r="AL35" s="333"/>
      <c r="AM35" s="336">
        <v>239</v>
      </c>
      <c r="AN35" s="335"/>
      <c r="AO35" s="403">
        <v>358.4</v>
      </c>
      <c r="AP35" s="331"/>
      <c r="AQ35" s="362">
        <v>328.75</v>
      </c>
      <c r="AR35" s="363"/>
      <c r="AS35" s="370">
        <v>912</v>
      </c>
      <c r="AT35" s="371"/>
      <c r="AU35" s="396">
        <v>428</v>
      </c>
      <c r="AV35" s="397"/>
      <c r="AW35" s="396">
        <v>1740</v>
      </c>
      <c r="AX35" s="397"/>
      <c r="AY35" s="362">
        <v>1098</v>
      </c>
      <c r="AZ35" s="363"/>
      <c r="BA35" s="362">
        <v>1116</v>
      </c>
      <c r="BB35" s="363"/>
    </row>
    <row r="36" spans="1:54" x14ac:dyDescent="0.2">
      <c r="A36" s="129" t="s">
        <v>110</v>
      </c>
      <c r="B36" s="130" t="s">
        <v>111</v>
      </c>
      <c r="C36" s="310">
        <v>53</v>
      </c>
      <c r="D36" s="306"/>
      <c r="E36" s="306">
        <v>10</v>
      </c>
      <c r="F36" s="307"/>
      <c r="G36" s="321">
        <v>344</v>
      </c>
      <c r="H36" s="319"/>
      <c r="I36" s="318">
        <v>1.85</v>
      </c>
      <c r="J36" s="319"/>
      <c r="K36" s="318">
        <v>31</v>
      </c>
      <c r="L36" s="319"/>
      <c r="M36" s="318"/>
      <c r="N36" s="319"/>
      <c r="O36" s="332">
        <v>80.224999999999994</v>
      </c>
      <c r="P36" s="335"/>
      <c r="Q36" s="336">
        <v>8</v>
      </c>
      <c r="R36" s="335"/>
      <c r="S36" s="339">
        <v>124</v>
      </c>
      <c r="T36" s="340"/>
      <c r="U36" s="339">
        <v>178.3</v>
      </c>
      <c r="V36" s="340"/>
      <c r="W36" s="325">
        <v>95</v>
      </c>
      <c r="X36" s="307"/>
      <c r="Y36" s="352">
        <v>69.924999999999997</v>
      </c>
      <c r="Z36" s="314"/>
      <c r="AA36" s="352">
        <v>173.77500000000001</v>
      </c>
      <c r="AB36" s="314"/>
      <c r="AC36" s="313">
        <v>212.1</v>
      </c>
      <c r="AD36" s="360"/>
      <c r="AE36" s="310">
        <v>320.5</v>
      </c>
      <c r="AF36" s="307"/>
      <c r="AG36" s="356">
        <v>52.574999999999996</v>
      </c>
      <c r="AH36" s="357"/>
      <c r="AI36" s="361">
        <v>452.55</v>
      </c>
      <c r="AJ36" s="340"/>
      <c r="AK36" s="374">
        <v>482.27499999999998</v>
      </c>
      <c r="AL36" s="333"/>
      <c r="AM36" s="336">
        <v>110</v>
      </c>
      <c r="AN36" s="335"/>
      <c r="AO36" s="403">
        <v>170.27500000000001</v>
      </c>
      <c r="AP36" s="331"/>
      <c r="AQ36" s="362">
        <v>215.375</v>
      </c>
      <c r="AR36" s="363"/>
      <c r="AS36" s="370">
        <v>443</v>
      </c>
      <c r="AT36" s="371"/>
      <c r="AU36" s="396">
        <v>465</v>
      </c>
      <c r="AV36" s="397"/>
      <c r="AW36" s="396">
        <v>575</v>
      </c>
      <c r="AX36" s="397"/>
      <c r="AY36" s="362">
        <v>556</v>
      </c>
      <c r="AZ36" s="363"/>
      <c r="BA36" s="362">
        <v>675</v>
      </c>
      <c r="BB36" s="363"/>
    </row>
    <row r="37" spans="1:54" ht="24" x14ac:dyDescent="0.2">
      <c r="A37" s="129" t="s">
        <v>112</v>
      </c>
      <c r="B37" s="130" t="s">
        <v>113</v>
      </c>
      <c r="C37" s="310">
        <v>2972.0250000000001</v>
      </c>
      <c r="D37" s="306"/>
      <c r="E37" s="306">
        <v>2242.375</v>
      </c>
      <c r="F37" s="307"/>
      <c r="G37" s="321">
        <v>3418.9500000000003</v>
      </c>
      <c r="H37" s="319"/>
      <c r="I37" s="318">
        <v>5682.9750000000022</v>
      </c>
      <c r="J37" s="319"/>
      <c r="K37" s="318">
        <v>5466.5750000000044</v>
      </c>
      <c r="L37" s="319"/>
      <c r="M37" s="318">
        <v>7725.4750000000013</v>
      </c>
      <c r="N37" s="319"/>
      <c r="O37" s="332">
        <v>5034.8500000000131</v>
      </c>
      <c r="P37" s="335"/>
      <c r="Q37" s="336">
        <v>27274.875000000011</v>
      </c>
      <c r="R37" s="335"/>
      <c r="S37" s="339">
        <v>9901.125</v>
      </c>
      <c r="T37" s="340"/>
      <c r="U37" s="339">
        <v>13335.05</v>
      </c>
      <c r="V37" s="340"/>
      <c r="W37" s="325">
        <v>8127.9</v>
      </c>
      <c r="X37" s="307"/>
      <c r="Y37" s="352">
        <v>8026.4750000000004</v>
      </c>
      <c r="Z37" s="314"/>
      <c r="AA37" s="352">
        <v>4826.2000000000007</v>
      </c>
      <c r="AB37" s="314"/>
      <c r="AC37" s="313">
        <v>5634.7500000000027</v>
      </c>
      <c r="AD37" s="360"/>
      <c r="AE37" s="310">
        <v>5984.78</v>
      </c>
      <c r="AF37" s="307"/>
      <c r="AG37" s="356">
        <v>6112.0999999999985</v>
      </c>
      <c r="AH37" s="357"/>
      <c r="AI37" s="361">
        <v>9562.8750000000018</v>
      </c>
      <c r="AJ37" s="340"/>
      <c r="AK37" s="374">
        <v>12863.174999999996</v>
      </c>
      <c r="AL37" s="333"/>
      <c r="AM37" s="336">
        <v>9854</v>
      </c>
      <c r="AN37" s="335"/>
      <c r="AO37" s="403">
        <v>10021.200000000001</v>
      </c>
      <c r="AP37" s="331"/>
      <c r="AQ37" s="362">
        <v>8239.1749999999993</v>
      </c>
      <c r="AR37" s="363"/>
      <c r="AS37" s="370">
        <v>10653</v>
      </c>
      <c r="AT37" s="371"/>
      <c r="AU37" s="396">
        <v>14014</v>
      </c>
      <c r="AV37" s="397"/>
      <c r="AW37" s="396">
        <v>16493</v>
      </c>
      <c r="AX37" s="397"/>
      <c r="AY37" s="362">
        <v>25311</v>
      </c>
      <c r="AZ37" s="363"/>
      <c r="BA37" s="362">
        <v>52903</v>
      </c>
      <c r="BB37" s="363"/>
    </row>
    <row r="38" spans="1:54" x14ac:dyDescent="0.2">
      <c r="A38" s="129" t="s">
        <v>114</v>
      </c>
      <c r="B38" s="130" t="s">
        <v>115</v>
      </c>
      <c r="C38" s="310">
        <v>2757.5749999999998</v>
      </c>
      <c r="D38" s="306"/>
      <c r="E38" s="306">
        <v>74.349999999999994</v>
      </c>
      <c r="F38" s="307"/>
      <c r="G38" s="321">
        <v>3072.8500000000004</v>
      </c>
      <c r="H38" s="319"/>
      <c r="I38" s="318">
        <v>98.8</v>
      </c>
      <c r="J38" s="319"/>
      <c r="K38" s="318">
        <v>3015.5000000000005</v>
      </c>
      <c r="L38" s="319"/>
      <c r="M38" s="318">
        <v>126.92500000000001</v>
      </c>
      <c r="N38" s="319"/>
      <c r="O38" s="330">
        <v>3462.7250000000008</v>
      </c>
      <c r="P38" s="331"/>
      <c r="Q38" s="336">
        <v>124.9</v>
      </c>
      <c r="R38" s="335"/>
      <c r="S38" s="339">
        <v>4434.8249999999998</v>
      </c>
      <c r="T38" s="340"/>
      <c r="U38" s="339">
        <v>161.02500000000001</v>
      </c>
      <c r="V38" s="340"/>
      <c r="W38" s="325">
        <v>1859.7750000000001</v>
      </c>
      <c r="X38" s="307"/>
      <c r="Y38" s="352">
        <v>4468.3999999999996</v>
      </c>
      <c r="Z38" s="314"/>
      <c r="AA38" s="352">
        <v>4217.8499999999995</v>
      </c>
      <c r="AB38" s="314"/>
      <c r="AC38" s="313">
        <v>4316.7750000000005</v>
      </c>
      <c r="AD38" s="360"/>
      <c r="AE38" s="310">
        <v>3972.95</v>
      </c>
      <c r="AF38" s="307"/>
      <c r="AG38" s="356">
        <v>3693.7749999999996</v>
      </c>
      <c r="AH38" s="357"/>
      <c r="AI38" s="361">
        <v>3482.3249999999994</v>
      </c>
      <c r="AJ38" s="340"/>
      <c r="AK38" s="374">
        <v>3542.0499999999997</v>
      </c>
      <c r="AL38" s="333"/>
      <c r="AM38" s="336">
        <v>1427</v>
      </c>
      <c r="AN38" s="335"/>
      <c r="AO38" s="403">
        <v>1619.2000000000003</v>
      </c>
      <c r="AP38" s="331"/>
      <c r="AQ38" s="362">
        <v>2498.9250000000002</v>
      </c>
      <c r="AR38" s="363"/>
      <c r="AS38" s="370">
        <v>2308</v>
      </c>
      <c r="AT38" s="371"/>
      <c r="AU38" s="370">
        <v>3278</v>
      </c>
      <c r="AV38" s="371"/>
      <c r="AW38" s="396">
        <v>3849</v>
      </c>
      <c r="AX38" s="397"/>
      <c r="AY38" s="362">
        <v>4553</v>
      </c>
      <c r="AZ38" s="363"/>
      <c r="BA38" s="362">
        <v>8483</v>
      </c>
      <c r="BB38" s="363"/>
    </row>
    <row r="39" spans="1:54" x14ac:dyDescent="0.2">
      <c r="A39" s="129" t="s">
        <v>116</v>
      </c>
      <c r="B39" s="130" t="s">
        <v>117</v>
      </c>
      <c r="C39" s="310">
        <v>3080.45</v>
      </c>
      <c r="D39" s="306"/>
      <c r="E39" s="306">
        <v>263.7</v>
      </c>
      <c r="F39" s="307"/>
      <c r="G39" s="321">
        <v>2301.6250000000009</v>
      </c>
      <c r="H39" s="319"/>
      <c r="I39" s="318">
        <v>709.75</v>
      </c>
      <c r="J39" s="319"/>
      <c r="K39" s="318">
        <v>2466.9500000000003</v>
      </c>
      <c r="L39" s="319"/>
      <c r="M39" s="318">
        <v>2789.3250000000025</v>
      </c>
      <c r="N39" s="319"/>
      <c r="O39" s="330">
        <v>1887.199999999998</v>
      </c>
      <c r="P39" s="331"/>
      <c r="Q39" s="336">
        <v>3056.675000000002</v>
      </c>
      <c r="R39" s="335"/>
      <c r="S39" s="339">
        <v>1967.4749999999999</v>
      </c>
      <c r="T39" s="340"/>
      <c r="U39" s="339">
        <v>2602.5500000000002</v>
      </c>
      <c r="V39" s="340"/>
      <c r="W39" s="325">
        <v>2025.2750000000001</v>
      </c>
      <c r="X39" s="307"/>
      <c r="Y39" s="352">
        <v>2422.25</v>
      </c>
      <c r="Z39" s="314"/>
      <c r="AA39" s="352">
        <v>1395.1999999999998</v>
      </c>
      <c r="AB39" s="314"/>
      <c r="AC39" s="313">
        <v>1445.7500000000002</v>
      </c>
      <c r="AD39" s="360"/>
      <c r="AE39" s="310">
        <v>1046</v>
      </c>
      <c r="AF39" s="307"/>
      <c r="AG39" s="356">
        <v>929.85</v>
      </c>
      <c r="AH39" s="357"/>
      <c r="AI39" s="361">
        <v>1430.2750000000001</v>
      </c>
      <c r="AJ39" s="340"/>
      <c r="AK39" s="374">
        <v>1512.95</v>
      </c>
      <c r="AL39" s="333"/>
      <c r="AM39" s="336">
        <v>897</v>
      </c>
      <c r="AN39" s="335"/>
      <c r="AO39" s="403">
        <v>1474.8999999999999</v>
      </c>
      <c r="AP39" s="331"/>
      <c r="AQ39" s="362">
        <v>1166.175</v>
      </c>
      <c r="AR39" s="363"/>
      <c r="AS39" s="370">
        <v>1074</v>
      </c>
      <c r="AT39" s="371"/>
      <c r="AU39" s="396">
        <v>1776</v>
      </c>
      <c r="AV39" s="397"/>
      <c r="AW39" s="396">
        <v>1714</v>
      </c>
      <c r="AX39" s="397"/>
      <c r="AY39" s="362">
        <v>2321</v>
      </c>
      <c r="AZ39" s="363"/>
      <c r="BA39" s="362">
        <v>2743</v>
      </c>
      <c r="BB39" s="363"/>
    </row>
    <row r="40" spans="1:54" ht="24" x14ac:dyDescent="0.2">
      <c r="A40" s="129" t="s">
        <v>118</v>
      </c>
      <c r="B40" s="130" t="s">
        <v>119</v>
      </c>
      <c r="C40" s="310">
        <v>40</v>
      </c>
      <c r="D40" s="306"/>
      <c r="E40" s="306"/>
      <c r="F40" s="307"/>
      <c r="G40" s="321">
        <v>35</v>
      </c>
      <c r="H40" s="319"/>
      <c r="I40" s="318"/>
      <c r="J40" s="319"/>
      <c r="K40" s="318"/>
      <c r="L40" s="319"/>
      <c r="M40" s="318"/>
      <c r="N40" s="319"/>
      <c r="O40" s="330">
        <v>0</v>
      </c>
      <c r="P40" s="331"/>
      <c r="Q40" s="336">
        <v>1.125</v>
      </c>
      <c r="R40" s="335"/>
      <c r="S40" s="339">
        <v>1</v>
      </c>
      <c r="T40" s="340"/>
      <c r="U40" s="339">
        <v>10</v>
      </c>
      <c r="V40" s="340"/>
      <c r="W40" s="325">
        <v>18</v>
      </c>
      <c r="X40" s="307"/>
      <c r="Y40" s="352">
        <v>0</v>
      </c>
      <c r="Z40" s="314"/>
      <c r="AA40" s="352">
        <v>5</v>
      </c>
      <c r="AB40" s="314"/>
      <c r="AC40" s="313">
        <v>77.5</v>
      </c>
      <c r="AD40" s="360"/>
      <c r="AE40" s="310">
        <v>68.8</v>
      </c>
      <c r="AF40" s="307"/>
      <c r="AG40" s="356">
        <v>165.75</v>
      </c>
      <c r="AH40" s="357"/>
      <c r="AI40" s="325">
        <v>89</v>
      </c>
      <c r="AJ40" s="340"/>
      <c r="AK40" s="374">
        <v>108</v>
      </c>
      <c r="AL40" s="333"/>
      <c r="AM40" s="336">
        <v>152</v>
      </c>
      <c r="AN40" s="335"/>
      <c r="AO40" s="313">
        <v>84</v>
      </c>
      <c r="AP40" s="314"/>
      <c r="AQ40" s="362">
        <v>11.5</v>
      </c>
      <c r="AR40" s="363"/>
      <c r="AS40" s="370">
        <v>101</v>
      </c>
      <c r="AT40" s="371"/>
      <c r="AU40" s="396">
        <v>5</v>
      </c>
      <c r="AV40" s="397"/>
      <c r="AW40" s="396">
        <v>267</v>
      </c>
      <c r="AX40" s="397"/>
      <c r="AY40" s="362">
        <v>33</v>
      </c>
      <c r="AZ40" s="363"/>
      <c r="BA40" s="362">
        <v>246</v>
      </c>
      <c r="BB40" s="363"/>
    </row>
    <row r="41" spans="1:54" ht="24" x14ac:dyDescent="0.2">
      <c r="A41" s="129" t="s">
        <v>120</v>
      </c>
      <c r="B41" s="130" t="s">
        <v>121</v>
      </c>
      <c r="C41" s="310"/>
      <c r="D41" s="306"/>
      <c r="E41" s="306"/>
      <c r="F41" s="307"/>
      <c r="G41" s="321"/>
      <c r="H41" s="319"/>
      <c r="I41" s="318"/>
      <c r="J41" s="319"/>
      <c r="K41" s="318"/>
      <c r="L41" s="319"/>
      <c r="M41" s="318"/>
      <c r="N41" s="319"/>
      <c r="O41" s="325"/>
      <c r="P41" s="307"/>
      <c r="Q41" s="310"/>
      <c r="R41" s="307"/>
      <c r="S41" s="339"/>
      <c r="T41" s="340"/>
      <c r="U41" s="339"/>
      <c r="V41" s="340"/>
      <c r="W41" s="325">
        <v>0</v>
      </c>
      <c r="X41" s="307"/>
      <c r="Y41" s="352">
        <v>0</v>
      </c>
      <c r="Z41" s="314"/>
      <c r="AA41" s="352"/>
      <c r="AB41" s="314"/>
      <c r="AC41" s="313"/>
      <c r="AD41" s="360"/>
      <c r="AE41" s="310"/>
      <c r="AF41" s="307"/>
      <c r="AG41" s="420"/>
      <c r="AH41" s="359"/>
      <c r="AI41" s="375"/>
      <c r="AJ41" s="340"/>
      <c r="AK41" s="374">
        <v>0</v>
      </c>
      <c r="AL41" s="333"/>
      <c r="AM41" s="336">
        <v>7</v>
      </c>
      <c r="AN41" s="335"/>
      <c r="AO41" s="310">
        <v>15</v>
      </c>
      <c r="AP41" s="307"/>
      <c r="AQ41" s="358">
        <v>8</v>
      </c>
      <c r="AR41" s="402"/>
      <c r="AS41" s="401">
        <v>0</v>
      </c>
      <c r="AT41" s="359"/>
      <c r="AU41" s="399">
        <v>21</v>
      </c>
      <c r="AV41" s="400"/>
      <c r="AW41" s="399">
        <v>91</v>
      </c>
      <c r="AX41" s="400"/>
      <c r="AY41" s="358">
        <v>2</v>
      </c>
      <c r="AZ41" s="402"/>
      <c r="BA41" s="401">
        <v>0</v>
      </c>
      <c r="BB41" s="359"/>
    </row>
    <row r="42" spans="1:54" ht="24.75" thickBot="1" x14ac:dyDescent="0.25">
      <c r="A42" s="131" t="s">
        <v>122</v>
      </c>
      <c r="B42" s="128" t="s">
        <v>123</v>
      </c>
      <c r="C42" s="312"/>
      <c r="D42" s="308"/>
      <c r="E42" s="308"/>
      <c r="F42" s="309"/>
      <c r="G42" s="322">
        <v>50</v>
      </c>
      <c r="H42" s="323"/>
      <c r="I42" s="324"/>
      <c r="J42" s="323"/>
      <c r="K42" s="324">
        <v>14</v>
      </c>
      <c r="L42" s="323"/>
      <c r="M42" s="324"/>
      <c r="N42" s="323"/>
      <c r="O42" s="326"/>
      <c r="P42" s="309"/>
      <c r="Q42" s="312"/>
      <c r="R42" s="309"/>
      <c r="S42" s="341"/>
      <c r="T42" s="342"/>
      <c r="U42" s="341"/>
      <c r="V42" s="342"/>
      <c r="W42" s="326">
        <v>0</v>
      </c>
      <c r="X42" s="309"/>
      <c r="Y42" s="353">
        <v>0</v>
      </c>
      <c r="Z42" s="316"/>
      <c r="AA42" s="353"/>
      <c r="AB42" s="316"/>
      <c r="AC42" s="315"/>
      <c r="AD42" s="386"/>
      <c r="AE42" s="312"/>
      <c r="AF42" s="309"/>
      <c r="AG42" s="326">
        <v>300</v>
      </c>
      <c r="AH42" s="309"/>
      <c r="AI42" s="353">
        <v>123</v>
      </c>
      <c r="AJ42" s="376"/>
      <c r="AK42" s="415">
        <v>194</v>
      </c>
      <c r="AL42" s="416"/>
      <c r="AM42" s="348"/>
      <c r="AN42" s="349"/>
      <c r="AO42" s="348"/>
      <c r="AP42" s="349"/>
      <c r="AQ42" s="348"/>
      <c r="AR42" s="349"/>
      <c r="AS42" s="348"/>
      <c r="AT42" s="349"/>
      <c r="AU42" s="348"/>
      <c r="AV42" s="349"/>
      <c r="AW42" s="348"/>
      <c r="AX42" s="349"/>
      <c r="AY42" s="348"/>
      <c r="AZ42" s="349"/>
      <c r="BA42" s="348"/>
      <c r="BB42" s="349"/>
    </row>
    <row r="43" spans="1:54" x14ac:dyDescent="0.2">
      <c r="B43" s="5" t="s">
        <v>124</v>
      </c>
      <c r="C43" s="311">
        <f>SUM(C24:D42)</f>
        <v>11668.23</v>
      </c>
      <c r="D43" s="311"/>
      <c r="E43" s="311">
        <f>SUM(E24:F42)</f>
        <v>2612.9249999999997</v>
      </c>
      <c r="F43" s="311"/>
      <c r="G43" s="320">
        <f>SUM(G24:H42)</f>
        <v>11753.5</v>
      </c>
      <c r="H43" s="320"/>
      <c r="I43" s="320">
        <f>SUM(I24:J42)</f>
        <v>6505.8750000000027</v>
      </c>
      <c r="J43" s="320"/>
      <c r="K43" s="337">
        <f>SUM(K24:L42)</f>
        <v>14511.825000000004</v>
      </c>
      <c r="L43" s="337"/>
      <c r="M43" s="337">
        <f>SUM(M24:N42)</f>
        <v>11003.675000000003</v>
      </c>
      <c r="N43" s="337"/>
      <c r="O43" s="317">
        <f>SUM(O24:P42)</f>
        <v>15655.725000000013</v>
      </c>
      <c r="P43" s="317"/>
      <c r="Q43" s="317">
        <f>SUM(Q24:R42)</f>
        <v>30507.725000000017</v>
      </c>
      <c r="R43" s="317"/>
      <c r="S43" s="317">
        <f>SUM(S24:T42)</f>
        <v>20307.724999999999</v>
      </c>
      <c r="T43" s="338"/>
      <c r="U43" s="317">
        <f t="shared" ref="U43" si="0">SUM(U24:V42)</f>
        <v>16288.05</v>
      </c>
      <c r="V43" s="338"/>
      <c r="W43" s="311">
        <f>SUM(W24:W42)</f>
        <v>15673.75</v>
      </c>
      <c r="X43" s="311"/>
      <c r="Y43" s="311">
        <f>SUM(Y24:Y42)</f>
        <v>19532.275000000001</v>
      </c>
      <c r="Z43" s="311"/>
      <c r="AA43" s="311">
        <f>SUM(AA24:AB42)</f>
        <v>17762.775000000001</v>
      </c>
      <c r="AB43" s="311"/>
      <c r="AC43" s="311">
        <f>SUM(AC24:AC42)</f>
        <v>14883.150000000005</v>
      </c>
      <c r="AD43" s="317"/>
      <c r="AE43" s="311">
        <f>SUM(AE24:AE42)</f>
        <v>17544.84</v>
      </c>
      <c r="AF43" s="311"/>
      <c r="AG43" s="317">
        <f>SUM(AG24:AG42)</f>
        <v>16327.649999999998</v>
      </c>
      <c r="AH43" s="317"/>
      <c r="AI43" s="337">
        <f>SUM(AI24:AJ42)</f>
        <v>22690.600000000002</v>
      </c>
      <c r="AJ43" s="377"/>
      <c r="AK43" s="418">
        <f>SUM(AK24:AK42)</f>
        <v>27924.424999999996</v>
      </c>
      <c r="AL43" s="367"/>
      <c r="AM43" s="317">
        <f>SUM(AM24:AM42)</f>
        <v>21794</v>
      </c>
      <c r="AN43" s="317"/>
      <c r="AO43" s="317">
        <f>SUM(AO24:AO42)</f>
        <v>21482.000000000004</v>
      </c>
      <c r="AP43" s="317"/>
      <c r="AQ43" s="398">
        <f>SUM(AQ24:AR42)</f>
        <v>19292.774999999998</v>
      </c>
      <c r="AR43" s="398"/>
      <c r="AS43" s="398">
        <f>SUM(AS24:AS42)</f>
        <v>21963</v>
      </c>
      <c r="AT43" s="398"/>
      <c r="AU43" s="398">
        <f>SUM(AU24:AV42)</f>
        <v>31723</v>
      </c>
      <c r="AV43" s="398"/>
      <c r="AW43" s="398">
        <f>SUM(AW24:AX42)</f>
        <v>39123</v>
      </c>
      <c r="AX43" s="398"/>
      <c r="AY43" s="398">
        <f>SUM(AY24:AY42)</f>
        <v>55957</v>
      </c>
      <c r="AZ43" s="398"/>
      <c r="BA43" s="398">
        <f>SUM(BA24:BA42)</f>
        <v>91287</v>
      </c>
      <c r="BB43" s="398"/>
    </row>
    <row r="44" spans="1:54" x14ac:dyDescent="0.2">
      <c r="N44" s="109"/>
      <c r="AK44" s="2"/>
      <c r="AL44" s="127"/>
    </row>
    <row r="45" spans="1:54" x14ac:dyDescent="0.2">
      <c r="AK45" s="2"/>
      <c r="AL45" s="127"/>
    </row>
    <row r="46" spans="1:54" x14ac:dyDescent="0.2">
      <c r="A46" s="132"/>
      <c r="AK46" s="69"/>
      <c r="AL46" s="91"/>
    </row>
    <row r="47" spans="1:54" ht="12.75" thickBot="1" x14ac:dyDescent="0.25">
      <c r="A47" s="1" t="s">
        <v>125</v>
      </c>
      <c r="B47" s="2"/>
      <c r="C47" s="127"/>
      <c r="D47" s="127"/>
      <c r="E47" s="127"/>
      <c r="F47" s="127"/>
      <c r="G47" s="2"/>
      <c r="H47" s="2"/>
      <c r="I47" s="2"/>
      <c r="J47" s="2"/>
      <c r="K47" s="2"/>
      <c r="L47" s="2"/>
      <c r="M47" s="2"/>
      <c r="N47" s="2"/>
      <c r="O47" s="127"/>
      <c r="P47" s="127"/>
      <c r="Q47" s="127"/>
      <c r="R47" s="127"/>
      <c r="S47" s="2"/>
      <c r="T47" s="2"/>
      <c r="U47" s="2"/>
      <c r="V47" s="2"/>
      <c r="W47" s="127"/>
      <c r="X47" s="127"/>
      <c r="Y47" s="127"/>
      <c r="Z47" s="127"/>
      <c r="AA47" s="127"/>
      <c r="AB47" s="127"/>
      <c r="AC47" s="2"/>
      <c r="AD47" s="2"/>
      <c r="AE47" s="2"/>
      <c r="AF47" s="2"/>
      <c r="AG47" s="127"/>
      <c r="AH47" s="2"/>
      <c r="AI47" s="2"/>
      <c r="AJ47" s="2"/>
      <c r="AK47" s="2"/>
      <c r="AL47" s="127"/>
      <c r="AM47" s="2"/>
      <c r="AN47" s="2"/>
      <c r="AO47" s="2"/>
      <c r="AP47" s="2"/>
      <c r="BA47" s="2"/>
      <c r="BB47" s="2"/>
    </row>
    <row r="48" spans="1:54" s="110" customFormat="1" ht="62.25" x14ac:dyDescent="0.2">
      <c r="A48" s="3" t="s">
        <v>2</v>
      </c>
      <c r="B48" s="4" t="s">
        <v>3</v>
      </c>
      <c r="C48" s="243" t="s">
        <v>126</v>
      </c>
      <c r="D48" s="12" t="s">
        <v>127</v>
      </c>
      <c r="E48" s="243" t="s">
        <v>128</v>
      </c>
      <c r="F48" s="12" t="s">
        <v>129</v>
      </c>
      <c r="G48" s="245" t="s">
        <v>130</v>
      </c>
      <c r="H48" s="12" t="s">
        <v>131</v>
      </c>
      <c r="I48" s="243" t="s">
        <v>132</v>
      </c>
      <c r="J48" s="12" t="s">
        <v>133</v>
      </c>
      <c r="K48" s="245" t="s">
        <v>134</v>
      </c>
      <c r="L48" s="12" t="s">
        <v>135</v>
      </c>
      <c r="M48" s="243" t="s">
        <v>136</v>
      </c>
      <c r="N48" s="12" t="s">
        <v>137</v>
      </c>
      <c r="O48" s="245" t="s">
        <v>138</v>
      </c>
      <c r="P48" s="12" t="s">
        <v>139</v>
      </c>
      <c r="Q48" s="243" t="s">
        <v>140</v>
      </c>
      <c r="R48" s="12" t="s">
        <v>141</v>
      </c>
      <c r="S48" s="245" t="s">
        <v>142</v>
      </c>
      <c r="T48" s="12" t="s">
        <v>143</v>
      </c>
      <c r="U48" s="243" t="s">
        <v>144</v>
      </c>
      <c r="V48" s="12" t="s">
        <v>145</v>
      </c>
      <c r="W48" s="245" t="s">
        <v>146</v>
      </c>
      <c r="X48" s="12" t="s">
        <v>147</v>
      </c>
      <c r="Y48" s="245" t="s">
        <v>148</v>
      </c>
      <c r="Z48" s="12" t="s">
        <v>149</v>
      </c>
      <c r="AA48" s="245" t="s">
        <v>150</v>
      </c>
      <c r="AB48" s="12" t="s">
        <v>151</v>
      </c>
      <c r="AC48" s="243" t="s">
        <v>152</v>
      </c>
      <c r="AD48" s="12" t="s">
        <v>153</v>
      </c>
      <c r="AE48" s="243" t="s">
        <v>154</v>
      </c>
      <c r="AF48" s="12" t="s">
        <v>155</v>
      </c>
      <c r="AG48" s="243" t="s">
        <v>156</v>
      </c>
      <c r="AH48" s="12" t="s">
        <v>157</v>
      </c>
      <c r="AI48" s="243" t="s">
        <v>158</v>
      </c>
      <c r="AJ48" s="12" t="s">
        <v>159</v>
      </c>
      <c r="AK48" s="243" t="s">
        <v>160</v>
      </c>
      <c r="AL48" s="12" t="s">
        <v>161</v>
      </c>
      <c r="AM48" s="243" t="s">
        <v>162</v>
      </c>
      <c r="AN48" s="12" t="s">
        <v>163</v>
      </c>
      <c r="AO48" s="243" t="s">
        <v>164</v>
      </c>
      <c r="AP48" s="244" t="s">
        <v>165</v>
      </c>
      <c r="AQ48" s="245" t="s">
        <v>166</v>
      </c>
      <c r="AR48" s="244" t="s">
        <v>167</v>
      </c>
      <c r="AS48" s="243" t="s">
        <v>168</v>
      </c>
      <c r="AT48" s="48" t="s">
        <v>169</v>
      </c>
      <c r="AU48" s="243" t="s">
        <v>170</v>
      </c>
      <c r="AV48" s="244" t="s">
        <v>171</v>
      </c>
      <c r="AW48" s="245" t="s">
        <v>172</v>
      </c>
      <c r="AX48" s="48" t="s">
        <v>173</v>
      </c>
      <c r="AY48" s="243" t="s">
        <v>174</v>
      </c>
      <c r="AZ48" s="244" t="s">
        <v>175</v>
      </c>
      <c r="BA48" s="245" t="s">
        <v>176</v>
      </c>
      <c r="BB48" s="14" t="s">
        <v>177</v>
      </c>
    </row>
    <row r="49" spans="1:54" ht="24" x14ac:dyDescent="0.2">
      <c r="A49" s="129" t="s">
        <v>178</v>
      </c>
      <c r="B49" s="130" t="s">
        <v>179</v>
      </c>
      <c r="C49" s="224">
        <v>410682</v>
      </c>
      <c r="D49" s="247"/>
      <c r="E49" s="224">
        <v>56588</v>
      </c>
      <c r="F49" s="247"/>
      <c r="G49" s="171">
        <v>372496</v>
      </c>
      <c r="H49" s="247"/>
      <c r="I49" s="212">
        <v>64140</v>
      </c>
      <c r="J49" s="247"/>
      <c r="K49" s="210">
        <v>398658</v>
      </c>
      <c r="L49" s="247"/>
      <c r="M49" s="201">
        <v>141221</v>
      </c>
      <c r="N49" s="247"/>
      <c r="O49" s="192">
        <v>450325</v>
      </c>
      <c r="P49" s="247"/>
      <c r="Q49" s="119">
        <v>211304</v>
      </c>
      <c r="R49" s="247"/>
      <c r="S49" s="252">
        <v>33419</v>
      </c>
      <c r="T49" s="247"/>
      <c r="U49" s="114">
        <v>959</v>
      </c>
      <c r="V49" s="247"/>
      <c r="W49" s="252">
        <v>341114</v>
      </c>
      <c r="X49" s="247"/>
      <c r="Y49" s="246">
        <v>479318</v>
      </c>
      <c r="Z49" s="249"/>
      <c r="AA49" s="241">
        <v>524583</v>
      </c>
      <c r="AB49" s="238"/>
      <c r="AC49" s="46">
        <v>690269</v>
      </c>
      <c r="AD49" s="247"/>
      <c r="AE49" s="236">
        <v>284225</v>
      </c>
      <c r="AF49" s="234"/>
      <c r="AG49" s="251">
        <v>322641</v>
      </c>
      <c r="AH49" s="247"/>
      <c r="AI49" s="44">
        <v>431233</v>
      </c>
      <c r="AJ49" s="247"/>
      <c r="AK49" s="41">
        <v>483439</v>
      </c>
      <c r="AL49" s="133"/>
      <c r="AM49" s="35">
        <v>474969</v>
      </c>
      <c r="AN49" s="37">
        <v>0</v>
      </c>
      <c r="AO49" s="273">
        <v>411222</v>
      </c>
      <c r="AP49" s="276">
        <v>0</v>
      </c>
      <c r="AQ49" s="277">
        <v>534792</v>
      </c>
      <c r="AR49" s="66">
        <v>0</v>
      </c>
      <c r="AS49" s="51">
        <v>503465</v>
      </c>
      <c r="AT49" s="70">
        <v>0</v>
      </c>
      <c r="AU49" s="22">
        <v>460344</v>
      </c>
      <c r="AV49" s="134">
        <v>0</v>
      </c>
      <c r="AW49" s="278">
        <v>445968</v>
      </c>
      <c r="AX49" s="296">
        <v>0</v>
      </c>
      <c r="AY49" s="135">
        <v>429008</v>
      </c>
      <c r="AZ49" s="136">
        <v>0</v>
      </c>
      <c r="BA49" s="279">
        <v>495786</v>
      </c>
      <c r="BB49" s="266">
        <v>0</v>
      </c>
    </row>
    <row r="50" spans="1:54" x14ac:dyDescent="0.2">
      <c r="A50" s="129" t="s">
        <v>180</v>
      </c>
      <c r="B50" s="130" t="s">
        <v>181</v>
      </c>
      <c r="C50" s="224">
        <v>563749</v>
      </c>
      <c r="D50" s="247"/>
      <c r="E50" s="224">
        <v>45116</v>
      </c>
      <c r="F50" s="247"/>
      <c r="G50" s="230">
        <v>651127</v>
      </c>
      <c r="H50" s="247"/>
      <c r="I50" s="212">
        <v>70278</v>
      </c>
      <c r="J50" s="247"/>
      <c r="K50" s="210">
        <v>605213</v>
      </c>
      <c r="L50" s="247"/>
      <c r="M50" s="201">
        <v>151060</v>
      </c>
      <c r="N50" s="247"/>
      <c r="O50" s="192">
        <v>463499</v>
      </c>
      <c r="P50" s="247"/>
      <c r="Q50" s="119">
        <v>135886</v>
      </c>
      <c r="R50" s="247"/>
      <c r="S50" s="252">
        <v>35910</v>
      </c>
      <c r="T50" s="247"/>
      <c r="U50" s="114">
        <v>138</v>
      </c>
      <c r="V50" s="247"/>
      <c r="W50" s="252">
        <v>515299</v>
      </c>
      <c r="X50" s="247"/>
      <c r="Y50" s="246">
        <v>691208</v>
      </c>
      <c r="Z50" s="249"/>
      <c r="AA50" s="241">
        <v>653408</v>
      </c>
      <c r="AB50" s="238"/>
      <c r="AC50" s="46">
        <v>554499</v>
      </c>
      <c r="AD50" s="247"/>
      <c r="AE50" s="236">
        <v>985832</v>
      </c>
      <c r="AF50" s="234"/>
      <c r="AG50" s="251">
        <v>650300</v>
      </c>
      <c r="AH50" s="247"/>
      <c r="AI50" s="44">
        <v>645672</v>
      </c>
      <c r="AJ50" s="247"/>
      <c r="AK50" s="41">
        <v>1028066</v>
      </c>
      <c r="AL50" s="247"/>
      <c r="AM50" s="35">
        <v>1079185</v>
      </c>
      <c r="AN50" s="36">
        <v>0</v>
      </c>
      <c r="AO50" s="251">
        <v>914113</v>
      </c>
      <c r="AP50" s="276">
        <v>0</v>
      </c>
      <c r="AQ50" s="277">
        <v>704485</v>
      </c>
      <c r="AR50" s="66">
        <v>0</v>
      </c>
      <c r="AS50" s="51">
        <v>992622</v>
      </c>
      <c r="AT50" s="70">
        <v>0</v>
      </c>
      <c r="AU50" s="274">
        <v>1300572</v>
      </c>
      <c r="AV50" s="269">
        <v>0</v>
      </c>
      <c r="AW50" s="278">
        <v>1650649</v>
      </c>
      <c r="AX50" s="296">
        <v>0</v>
      </c>
      <c r="AY50" s="265">
        <v>1348798</v>
      </c>
      <c r="AZ50" s="266">
        <v>0</v>
      </c>
      <c r="BA50" s="279">
        <v>1263640</v>
      </c>
      <c r="BB50" s="266">
        <v>0</v>
      </c>
    </row>
    <row r="51" spans="1:54" x14ac:dyDescent="0.2">
      <c r="A51" s="129" t="s">
        <v>182</v>
      </c>
      <c r="B51" s="130" t="s">
        <v>183</v>
      </c>
      <c r="C51" s="224">
        <v>50834</v>
      </c>
      <c r="D51" s="247"/>
      <c r="E51" s="224">
        <v>1853</v>
      </c>
      <c r="F51" s="247"/>
      <c r="G51" s="230">
        <v>93467</v>
      </c>
      <c r="H51" s="247"/>
      <c r="I51" s="212">
        <v>793</v>
      </c>
      <c r="J51" s="247"/>
      <c r="K51" s="210">
        <v>597640</v>
      </c>
      <c r="L51" s="247"/>
      <c r="M51" s="201">
        <v>8778</v>
      </c>
      <c r="N51" s="247"/>
      <c r="O51" s="192">
        <v>53757</v>
      </c>
      <c r="P51" s="247"/>
      <c r="Q51" s="119">
        <v>14295</v>
      </c>
      <c r="R51" s="247"/>
      <c r="S51" s="252">
        <v>650273</v>
      </c>
      <c r="T51" s="247"/>
      <c r="U51" s="248">
        <v>0</v>
      </c>
      <c r="V51" s="247"/>
      <c r="W51" s="252">
        <v>488625</v>
      </c>
      <c r="X51" s="247"/>
      <c r="Y51" s="246">
        <v>427391</v>
      </c>
      <c r="Z51" s="249"/>
      <c r="AA51" s="241">
        <v>429399</v>
      </c>
      <c r="AB51" s="137"/>
      <c r="AC51" s="46">
        <v>145857</v>
      </c>
      <c r="AD51" s="247"/>
      <c r="AE51" s="236">
        <v>339590</v>
      </c>
      <c r="AF51" s="234"/>
      <c r="AG51" s="251">
        <v>86779</v>
      </c>
      <c r="AH51" s="247"/>
      <c r="AI51" s="44">
        <v>141181</v>
      </c>
      <c r="AJ51" s="247"/>
      <c r="AK51" s="41">
        <v>81900</v>
      </c>
      <c r="AL51" s="247"/>
      <c r="AM51" s="35">
        <v>141560</v>
      </c>
      <c r="AN51" s="36">
        <v>0</v>
      </c>
      <c r="AO51" s="65">
        <v>148827</v>
      </c>
      <c r="AP51" s="66">
        <v>0</v>
      </c>
      <c r="AQ51" s="277">
        <v>115498</v>
      </c>
      <c r="AR51" s="66">
        <v>0</v>
      </c>
      <c r="AS51" s="51">
        <v>145854</v>
      </c>
      <c r="AT51" s="70">
        <v>0</v>
      </c>
      <c r="AU51" s="274">
        <v>116459</v>
      </c>
      <c r="AV51" s="269">
        <v>0</v>
      </c>
      <c r="AW51" s="278">
        <v>73002</v>
      </c>
      <c r="AX51" s="296">
        <v>0</v>
      </c>
      <c r="AY51" s="265">
        <v>178952</v>
      </c>
      <c r="AZ51" s="266">
        <v>0</v>
      </c>
      <c r="BA51" s="279">
        <v>154149</v>
      </c>
      <c r="BB51" s="269">
        <v>0</v>
      </c>
    </row>
    <row r="52" spans="1:54" x14ac:dyDescent="0.2">
      <c r="A52" s="129" t="s">
        <v>184</v>
      </c>
      <c r="B52" s="130" t="s">
        <v>185</v>
      </c>
      <c r="C52" s="224">
        <v>121140</v>
      </c>
      <c r="D52" s="225">
        <v>769505</v>
      </c>
      <c r="E52" s="224">
        <v>6249</v>
      </c>
      <c r="F52" s="247"/>
      <c r="G52" s="230">
        <v>147741</v>
      </c>
      <c r="H52" s="247">
        <v>346295</v>
      </c>
      <c r="I52" s="212">
        <v>14261</v>
      </c>
      <c r="J52" s="247"/>
      <c r="K52" s="210">
        <v>262522</v>
      </c>
      <c r="L52" s="202">
        <v>840950</v>
      </c>
      <c r="M52" s="201">
        <v>21308</v>
      </c>
      <c r="N52" s="247"/>
      <c r="O52" s="192">
        <v>54993</v>
      </c>
      <c r="P52" s="120">
        <v>30615</v>
      </c>
      <c r="Q52" s="119">
        <v>18647</v>
      </c>
      <c r="R52" s="247"/>
      <c r="S52" s="252">
        <v>2440</v>
      </c>
      <c r="T52" s="95">
        <v>829835</v>
      </c>
      <c r="U52" s="114">
        <v>46</v>
      </c>
      <c r="V52" s="247"/>
      <c r="W52" s="252">
        <v>37059</v>
      </c>
      <c r="X52" s="95">
        <v>1919624</v>
      </c>
      <c r="Y52" s="246">
        <v>52208</v>
      </c>
      <c r="Z52" s="249">
        <v>2016403</v>
      </c>
      <c r="AA52" s="241">
        <v>48755</v>
      </c>
      <c r="AB52" s="238">
        <v>1629903</v>
      </c>
      <c r="AC52" s="46">
        <v>54801</v>
      </c>
      <c r="AD52" s="247">
        <v>1206814</v>
      </c>
      <c r="AE52" s="236">
        <v>41286</v>
      </c>
      <c r="AF52" s="234">
        <v>999774</v>
      </c>
      <c r="AG52" s="251">
        <v>29229</v>
      </c>
      <c r="AH52" s="247">
        <v>1808875</v>
      </c>
      <c r="AI52" s="44">
        <v>35727</v>
      </c>
      <c r="AJ52" s="57">
        <v>1187201</v>
      </c>
      <c r="AK52" s="41">
        <v>41481</v>
      </c>
      <c r="AL52" s="275">
        <v>1502716</v>
      </c>
      <c r="AM52" s="35">
        <v>30384</v>
      </c>
      <c r="AN52" s="280">
        <v>681698</v>
      </c>
      <c r="AO52" s="65">
        <v>35785</v>
      </c>
      <c r="AP52" s="138">
        <v>1148191</v>
      </c>
      <c r="AQ52" s="277">
        <v>40872</v>
      </c>
      <c r="AR52" s="66">
        <v>457946</v>
      </c>
      <c r="AS52" s="51">
        <v>39002</v>
      </c>
      <c r="AT52" s="70">
        <v>203970</v>
      </c>
      <c r="AU52" s="274">
        <v>41327</v>
      </c>
      <c r="AV52" s="275">
        <v>77552</v>
      </c>
      <c r="AW52" s="278">
        <v>36768</v>
      </c>
      <c r="AX52" s="297">
        <v>71935</v>
      </c>
      <c r="AY52" s="265">
        <v>33959</v>
      </c>
      <c r="AZ52" s="269">
        <v>97377</v>
      </c>
      <c r="BA52" s="279">
        <v>62923</v>
      </c>
      <c r="BB52" s="269">
        <v>165982</v>
      </c>
    </row>
    <row r="53" spans="1:54" x14ac:dyDescent="0.2">
      <c r="A53" s="129" t="s">
        <v>186</v>
      </c>
      <c r="B53" s="130" t="s">
        <v>187</v>
      </c>
      <c r="C53" s="224">
        <v>698203</v>
      </c>
      <c r="D53" s="247"/>
      <c r="E53" s="224">
        <v>7852</v>
      </c>
      <c r="F53" s="247"/>
      <c r="G53" s="230">
        <v>782750</v>
      </c>
      <c r="H53" s="247"/>
      <c r="I53" s="212">
        <v>14945</v>
      </c>
      <c r="J53" s="247"/>
      <c r="K53" s="210">
        <v>708043</v>
      </c>
      <c r="L53" s="247"/>
      <c r="M53" s="201">
        <v>68034</v>
      </c>
      <c r="N53" s="247"/>
      <c r="O53" s="192">
        <v>901746</v>
      </c>
      <c r="P53" s="247"/>
      <c r="Q53" s="119">
        <v>100050</v>
      </c>
      <c r="R53" s="247"/>
      <c r="S53" s="252">
        <v>19968</v>
      </c>
      <c r="T53" s="247"/>
      <c r="U53" s="114">
        <v>564</v>
      </c>
      <c r="V53" s="247"/>
      <c r="W53" s="252">
        <v>704643</v>
      </c>
      <c r="X53" s="247"/>
      <c r="Y53" s="246">
        <v>796050</v>
      </c>
      <c r="Z53" s="249"/>
      <c r="AA53" s="241">
        <v>825693</v>
      </c>
      <c r="AB53" s="137"/>
      <c r="AC53" s="46">
        <v>892589</v>
      </c>
      <c r="AD53" s="247"/>
      <c r="AE53" s="46">
        <v>750841</v>
      </c>
      <c r="AF53" s="281"/>
      <c r="AG53" s="251">
        <v>776264</v>
      </c>
      <c r="AH53" s="247"/>
      <c r="AI53" s="44">
        <v>753121</v>
      </c>
      <c r="AJ53" s="247"/>
      <c r="AK53" s="41">
        <v>940051</v>
      </c>
      <c r="AL53" s="247"/>
      <c r="AM53" s="35">
        <v>882816</v>
      </c>
      <c r="AN53" s="36">
        <v>0</v>
      </c>
      <c r="AO53" s="65">
        <v>970843</v>
      </c>
      <c r="AP53" s="66">
        <v>0</v>
      </c>
      <c r="AQ53" s="277">
        <v>774784</v>
      </c>
      <c r="AR53" s="66">
        <v>0</v>
      </c>
      <c r="AS53" s="51">
        <v>844426</v>
      </c>
      <c r="AT53" s="70">
        <v>0</v>
      </c>
      <c r="AU53" s="274">
        <v>1233661</v>
      </c>
      <c r="AV53" s="269">
        <v>0</v>
      </c>
      <c r="AW53" s="278">
        <v>1047516</v>
      </c>
      <c r="AX53" s="296">
        <v>0</v>
      </c>
      <c r="AY53" s="265">
        <v>1064987</v>
      </c>
      <c r="AZ53" s="266">
        <v>0</v>
      </c>
      <c r="BA53" s="279">
        <v>1365575</v>
      </c>
      <c r="BB53" s="269">
        <v>0</v>
      </c>
    </row>
    <row r="54" spans="1:54" x14ac:dyDescent="0.2">
      <c r="A54" s="129" t="s">
        <v>188</v>
      </c>
      <c r="B54" s="130" t="s">
        <v>189</v>
      </c>
      <c r="C54" s="224">
        <v>42939</v>
      </c>
      <c r="D54" s="232">
        <v>1636057</v>
      </c>
      <c r="E54" s="224">
        <v>52440</v>
      </c>
      <c r="F54" s="247"/>
      <c r="G54" s="230">
        <v>169649</v>
      </c>
      <c r="H54" s="247">
        <v>123632</v>
      </c>
      <c r="I54" s="212">
        <v>5719</v>
      </c>
      <c r="J54" s="247"/>
      <c r="K54" s="210">
        <v>117925</v>
      </c>
      <c r="L54" s="202">
        <v>726852</v>
      </c>
      <c r="M54" s="201">
        <v>18822</v>
      </c>
      <c r="N54" s="202">
        <v>71820</v>
      </c>
      <c r="O54" s="192">
        <v>693226</v>
      </c>
      <c r="P54" s="120">
        <v>19662</v>
      </c>
      <c r="Q54" s="119">
        <v>427237</v>
      </c>
      <c r="R54" s="247"/>
      <c r="S54" s="252">
        <v>475</v>
      </c>
      <c r="T54" s="95">
        <v>632261</v>
      </c>
      <c r="U54" s="248"/>
      <c r="V54" s="247"/>
      <c r="W54" s="252">
        <v>140860</v>
      </c>
      <c r="X54" s="95">
        <v>906970</v>
      </c>
      <c r="Y54" s="246">
        <v>131065</v>
      </c>
      <c r="Z54" s="249">
        <v>1019091</v>
      </c>
      <c r="AA54" s="241">
        <v>270938</v>
      </c>
      <c r="AB54" s="238">
        <v>758696</v>
      </c>
      <c r="AC54" s="46">
        <v>864601</v>
      </c>
      <c r="AD54" s="247">
        <v>664946</v>
      </c>
      <c r="AE54" s="46">
        <v>1207853</v>
      </c>
      <c r="AF54" s="247">
        <v>676617</v>
      </c>
      <c r="AG54" s="251">
        <v>47187</v>
      </c>
      <c r="AH54" s="247">
        <v>721418</v>
      </c>
      <c r="AI54" s="44">
        <v>436808</v>
      </c>
      <c r="AJ54" s="57">
        <v>499996</v>
      </c>
      <c r="AK54" s="41">
        <v>330569</v>
      </c>
      <c r="AL54" s="275">
        <v>972593</v>
      </c>
      <c r="AM54" s="35">
        <v>98482</v>
      </c>
      <c r="AN54" s="36">
        <v>432224</v>
      </c>
      <c r="AO54" s="65">
        <v>130801</v>
      </c>
      <c r="AP54" s="138">
        <v>77150</v>
      </c>
      <c r="AQ54" s="277">
        <v>141122</v>
      </c>
      <c r="AR54" s="66">
        <v>344269</v>
      </c>
      <c r="AS54" s="51">
        <v>116882</v>
      </c>
      <c r="AT54" s="70">
        <v>254413</v>
      </c>
      <c r="AU54" s="274">
        <v>1246349</v>
      </c>
      <c r="AV54" s="275">
        <v>341411</v>
      </c>
      <c r="AW54" s="278">
        <v>1115169</v>
      </c>
      <c r="AX54" s="297">
        <v>143124</v>
      </c>
      <c r="AY54" s="265">
        <v>872348</v>
      </c>
      <c r="AZ54" s="269">
        <v>195044</v>
      </c>
      <c r="BA54" s="279">
        <v>633101</v>
      </c>
      <c r="BB54" s="269">
        <v>48018</v>
      </c>
    </row>
    <row r="55" spans="1:54" x14ac:dyDescent="0.2">
      <c r="A55" s="129" t="s">
        <v>190</v>
      </c>
      <c r="B55" s="130" t="s">
        <v>191</v>
      </c>
      <c r="C55" s="224">
        <v>51295</v>
      </c>
      <c r="D55" s="247"/>
      <c r="E55" s="224">
        <v>1419</v>
      </c>
      <c r="F55" s="247"/>
      <c r="G55" s="230">
        <v>23582</v>
      </c>
      <c r="H55" s="247">
        <v>1055</v>
      </c>
      <c r="I55" s="212">
        <v>742</v>
      </c>
      <c r="J55" s="247"/>
      <c r="K55" s="210">
        <v>26286</v>
      </c>
      <c r="L55" s="202">
        <v>57380</v>
      </c>
      <c r="M55" s="201">
        <v>2675</v>
      </c>
      <c r="N55" s="247"/>
      <c r="O55" s="192">
        <v>18917</v>
      </c>
      <c r="P55" s="120">
        <v>121150</v>
      </c>
      <c r="Q55" s="119">
        <v>5531</v>
      </c>
      <c r="R55" s="247"/>
      <c r="S55" s="252">
        <v>1482</v>
      </c>
      <c r="T55" s="247"/>
      <c r="U55" s="114">
        <v>456</v>
      </c>
      <c r="V55" s="247"/>
      <c r="W55" s="252">
        <v>14857</v>
      </c>
      <c r="X55" s="95">
        <v>101105</v>
      </c>
      <c r="Y55" s="246">
        <v>21091</v>
      </c>
      <c r="Z55" s="249"/>
      <c r="AA55" s="241">
        <v>32470</v>
      </c>
      <c r="AB55" s="238">
        <v>3521</v>
      </c>
      <c r="AC55" s="46">
        <v>43697</v>
      </c>
      <c r="AD55" s="247">
        <v>8452</v>
      </c>
      <c r="AE55" s="46">
        <v>28143</v>
      </c>
      <c r="AF55" s="247">
        <v>0</v>
      </c>
      <c r="AG55" s="251">
        <v>19369</v>
      </c>
      <c r="AH55" s="247">
        <v>46140</v>
      </c>
      <c r="AI55" s="44">
        <v>26915</v>
      </c>
      <c r="AJ55" s="247">
        <v>57046</v>
      </c>
      <c r="AK55" s="41">
        <v>30227</v>
      </c>
      <c r="AL55" s="275">
        <v>92280</v>
      </c>
      <c r="AM55" s="35">
        <v>28147</v>
      </c>
      <c r="AN55" s="280">
        <v>275004</v>
      </c>
      <c r="AO55" s="65">
        <v>28495</v>
      </c>
      <c r="AP55" s="138">
        <v>287123</v>
      </c>
      <c r="AQ55" s="277">
        <v>33646</v>
      </c>
      <c r="AR55" s="66">
        <v>36965</v>
      </c>
      <c r="AS55" s="51">
        <v>28789</v>
      </c>
      <c r="AT55" s="70">
        <v>0</v>
      </c>
      <c r="AU55" s="274">
        <v>27695</v>
      </c>
      <c r="AV55" s="275">
        <v>4751</v>
      </c>
      <c r="AW55" s="278">
        <v>42161</v>
      </c>
      <c r="AX55" s="297">
        <v>21246</v>
      </c>
      <c r="AY55" s="265">
        <v>39465</v>
      </c>
      <c r="AZ55" s="269">
        <v>4590</v>
      </c>
      <c r="BA55" s="279">
        <v>157139</v>
      </c>
      <c r="BB55" s="269">
        <v>748</v>
      </c>
    </row>
    <row r="56" spans="1:54" ht="24" x14ac:dyDescent="0.2">
      <c r="A56" s="129" t="s">
        <v>192</v>
      </c>
      <c r="B56" s="130" t="s">
        <v>193</v>
      </c>
      <c r="C56" s="224">
        <v>115573</v>
      </c>
      <c r="D56" s="247"/>
      <c r="E56" s="224">
        <v>25904</v>
      </c>
      <c r="F56" s="247"/>
      <c r="G56" s="230">
        <v>85530</v>
      </c>
      <c r="H56" s="247"/>
      <c r="I56" s="212">
        <v>8056</v>
      </c>
      <c r="J56" s="247"/>
      <c r="K56" s="210">
        <v>111096</v>
      </c>
      <c r="L56" s="247"/>
      <c r="M56" s="201">
        <v>15540</v>
      </c>
      <c r="N56" s="247"/>
      <c r="O56" s="192">
        <v>91000</v>
      </c>
      <c r="P56" s="247"/>
      <c r="Q56" s="119">
        <v>39987</v>
      </c>
      <c r="R56" s="247"/>
      <c r="S56" s="252">
        <v>7882</v>
      </c>
      <c r="T56" s="247"/>
      <c r="U56" s="114">
        <v>91</v>
      </c>
      <c r="V56" s="247"/>
      <c r="W56" s="252">
        <v>109168</v>
      </c>
      <c r="X56" s="247"/>
      <c r="Y56" s="246">
        <v>264989</v>
      </c>
      <c r="Z56" s="249"/>
      <c r="AA56" s="241">
        <v>107233</v>
      </c>
      <c r="AB56" s="137"/>
      <c r="AC56" s="46">
        <v>118033</v>
      </c>
      <c r="AD56" s="247"/>
      <c r="AE56" s="46">
        <v>113561</v>
      </c>
      <c r="AF56" s="247"/>
      <c r="AG56" s="251">
        <v>103715</v>
      </c>
      <c r="AH56" s="247"/>
      <c r="AI56" s="44">
        <v>122481</v>
      </c>
      <c r="AJ56" s="247"/>
      <c r="AK56" s="41">
        <v>129587</v>
      </c>
      <c r="AL56" s="247"/>
      <c r="AM56" s="35">
        <v>142367</v>
      </c>
      <c r="AN56" s="36">
        <v>0</v>
      </c>
      <c r="AO56" s="65">
        <v>142941</v>
      </c>
      <c r="AP56" s="66">
        <v>0</v>
      </c>
      <c r="AQ56" s="277">
        <v>130829</v>
      </c>
      <c r="AR56" s="66">
        <v>0</v>
      </c>
      <c r="AS56" s="51">
        <v>163355</v>
      </c>
      <c r="AT56" s="70">
        <v>0</v>
      </c>
      <c r="AU56" s="274">
        <v>128212</v>
      </c>
      <c r="AV56" s="269">
        <v>0</v>
      </c>
      <c r="AW56" s="278">
        <v>124147</v>
      </c>
      <c r="AX56" s="296">
        <v>0</v>
      </c>
      <c r="AY56" s="265">
        <v>115792</v>
      </c>
      <c r="AZ56" s="266">
        <v>0</v>
      </c>
      <c r="BA56" s="279">
        <v>162551</v>
      </c>
      <c r="BB56" s="266">
        <v>0</v>
      </c>
    </row>
    <row r="57" spans="1:54" x14ac:dyDescent="0.2">
      <c r="A57" s="129" t="s">
        <v>194</v>
      </c>
      <c r="B57" s="130" t="s">
        <v>195</v>
      </c>
      <c r="C57" s="224">
        <v>95119</v>
      </c>
      <c r="D57" s="232">
        <v>1921602</v>
      </c>
      <c r="E57" s="224">
        <v>2758</v>
      </c>
      <c r="F57" s="247"/>
      <c r="G57" s="230">
        <v>64055</v>
      </c>
      <c r="H57" s="247">
        <v>852922</v>
      </c>
      <c r="I57" s="212">
        <v>6184</v>
      </c>
      <c r="J57" s="247"/>
      <c r="K57" s="210">
        <v>47346</v>
      </c>
      <c r="L57" s="202">
        <v>327402</v>
      </c>
      <c r="M57" s="201">
        <v>10580</v>
      </c>
      <c r="N57" s="247"/>
      <c r="O57" s="192">
        <v>93389</v>
      </c>
      <c r="P57" s="120">
        <v>396510</v>
      </c>
      <c r="Q57" s="119">
        <v>21083</v>
      </c>
      <c r="R57" s="247"/>
      <c r="S57" s="252">
        <v>7358</v>
      </c>
      <c r="T57" s="95">
        <v>1652265</v>
      </c>
      <c r="U57" s="114">
        <v>200</v>
      </c>
      <c r="V57" s="95">
        <v>7890</v>
      </c>
      <c r="W57" s="252">
        <v>78290</v>
      </c>
      <c r="X57" s="247"/>
      <c r="Y57" s="246">
        <v>70514</v>
      </c>
      <c r="Z57" s="249">
        <v>1338405</v>
      </c>
      <c r="AA57" s="241">
        <v>68530</v>
      </c>
      <c r="AB57" s="238">
        <v>1981920</v>
      </c>
      <c r="AC57" s="46">
        <v>89357</v>
      </c>
      <c r="AD57" s="247">
        <v>2366359</v>
      </c>
      <c r="AE57" s="46">
        <v>48555</v>
      </c>
      <c r="AF57" s="247">
        <v>1197068</v>
      </c>
      <c r="AG57" s="251">
        <v>53003</v>
      </c>
      <c r="AH57" s="247">
        <v>1512973</v>
      </c>
      <c r="AI57" s="44">
        <v>55468</v>
      </c>
      <c r="AJ57" s="247">
        <v>1134025</v>
      </c>
      <c r="AK57" s="41">
        <v>71047</v>
      </c>
      <c r="AL57" s="275">
        <v>1391652</v>
      </c>
      <c r="AM57" s="35">
        <v>68018</v>
      </c>
      <c r="AN57" s="36">
        <v>715183</v>
      </c>
      <c r="AO57" s="65">
        <v>307316</v>
      </c>
      <c r="AP57" s="54">
        <v>6284</v>
      </c>
      <c r="AQ57" s="277">
        <v>161023</v>
      </c>
      <c r="AR57" s="66">
        <v>85843</v>
      </c>
      <c r="AS57" s="51">
        <v>164513</v>
      </c>
      <c r="AT57" s="70">
        <v>136170</v>
      </c>
      <c r="AU57" s="274">
        <v>145328</v>
      </c>
      <c r="AV57" s="275">
        <v>143328</v>
      </c>
      <c r="AW57" s="278">
        <v>53647</v>
      </c>
      <c r="AX57" s="297">
        <v>353687</v>
      </c>
      <c r="AY57" s="265">
        <v>67433</v>
      </c>
      <c r="AZ57" s="269">
        <v>8447</v>
      </c>
      <c r="BA57" s="279">
        <v>113488</v>
      </c>
      <c r="BB57" s="269">
        <v>9970</v>
      </c>
    </row>
    <row r="58" spans="1:54" x14ac:dyDescent="0.2">
      <c r="A58" s="129" t="s">
        <v>196</v>
      </c>
      <c r="B58" s="130" t="s">
        <v>197</v>
      </c>
      <c r="C58" s="224">
        <v>4588</v>
      </c>
      <c r="D58" s="225">
        <v>6573795</v>
      </c>
      <c r="E58" s="224">
        <v>538</v>
      </c>
      <c r="F58" s="247"/>
      <c r="G58" s="230">
        <v>3470</v>
      </c>
      <c r="H58" s="247">
        <v>7027120</v>
      </c>
      <c r="I58" s="212">
        <v>3791</v>
      </c>
      <c r="J58" s="247">
        <v>9375</v>
      </c>
      <c r="K58" s="210">
        <v>14252</v>
      </c>
      <c r="L58" s="202">
        <v>4846555</v>
      </c>
      <c r="M58" s="201">
        <v>7997</v>
      </c>
      <c r="N58" s="247"/>
      <c r="O58" s="192">
        <v>24698</v>
      </c>
      <c r="P58" s="120">
        <v>1969005</v>
      </c>
      <c r="Q58" s="119">
        <v>15596</v>
      </c>
      <c r="R58" s="247"/>
      <c r="S58" s="252">
        <v>13</v>
      </c>
      <c r="T58" s="95">
        <v>5117935</v>
      </c>
      <c r="U58" s="114">
        <v>43</v>
      </c>
      <c r="V58" s="247"/>
      <c r="W58" s="252">
        <v>11881</v>
      </c>
      <c r="X58" s="95">
        <v>1918846</v>
      </c>
      <c r="Y58" s="246">
        <v>15170</v>
      </c>
      <c r="Z58" s="249">
        <v>9347463</v>
      </c>
      <c r="AA58" s="241">
        <v>5165</v>
      </c>
      <c r="AB58" s="238">
        <v>10242844</v>
      </c>
      <c r="AC58" s="46">
        <v>17235</v>
      </c>
      <c r="AD58" s="247">
        <v>9984251</v>
      </c>
      <c r="AE58" s="46">
        <v>68103</v>
      </c>
      <c r="AF58" s="247">
        <v>6054581</v>
      </c>
      <c r="AG58" s="251">
        <v>12694</v>
      </c>
      <c r="AH58" s="247">
        <v>5933383</v>
      </c>
      <c r="AI58" s="44">
        <v>24191</v>
      </c>
      <c r="AJ58" s="247">
        <v>5761976</v>
      </c>
      <c r="AK58" s="41">
        <v>40047</v>
      </c>
      <c r="AL58" s="275">
        <v>6016741</v>
      </c>
      <c r="AM58" s="35">
        <v>78092</v>
      </c>
      <c r="AN58" s="280">
        <v>6249594</v>
      </c>
      <c r="AO58" s="65">
        <v>64939</v>
      </c>
      <c r="AP58" s="138">
        <v>8137144</v>
      </c>
      <c r="AQ58" s="277">
        <v>145311</v>
      </c>
      <c r="AR58" s="66">
        <v>6704483</v>
      </c>
      <c r="AS58" s="51">
        <v>126666</v>
      </c>
      <c r="AT58" s="70">
        <v>4091812</v>
      </c>
      <c r="AU58" s="274">
        <v>43316</v>
      </c>
      <c r="AV58" s="275">
        <v>5203941</v>
      </c>
      <c r="AW58" s="278">
        <v>31040</v>
      </c>
      <c r="AX58" s="297">
        <v>4110091</v>
      </c>
      <c r="AY58" s="265">
        <v>29047</v>
      </c>
      <c r="AZ58" s="269">
        <v>1511991</v>
      </c>
      <c r="BA58" s="279">
        <v>54108</v>
      </c>
      <c r="BB58" s="269">
        <v>1274458</v>
      </c>
    </row>
    <row r="59" spans="1:54" x14ac:dyDescent="0.2">
      <c r="A59" s="129" t="s">
        <v>198</v>
      </c>
      <c r="B59" s="130" t="s">
        <v>199</v>
      </c>
      <c r="C59" s="224">
        <v>67242</v>
      </c>
      <c r="D59" s="232">
        <v>2993385</v>
      </c>
      <c r="E59" s="224">
        <v>1799</v>
      </c>
      <c r="F59" s="247"/>
      <c r="G59" s="230">
        <v>49746</v>
      </c>
      <c r="H59" s="247">
        <v>1319843</v>
      </c>
      <c r="I59" s="212">
        <v>1781</v>
      </c>
      <c r="J59" s="247"/>
      <c r="K59" s="210">
        <v>151655</v>
      </c>
      <c r="L59" s="202">
        <v>1428990</v>
      </c>
      <c r="M59" s="201">
        <v>2102</v>
      </c>
      <c r="N59" s="247"/>
      <c r="O59" s="192">
        <v>90755</v>
      </c>
      <c r="P59" s="120">
        <v>1121854</v>
      </c>
      <c r="Q59" s="119">
        <v>3703</v>
      </c>
      <c r="R59" s="120">
        <v>9220</v>
      </c>
      <c r="S59" s="252">
        <v>2659</v>
      </c>
      <c r="T59" s="95">
        <v>2986365</v>
      </c>
      <c r="U59" s="248"/>
      <c r="V59" s="95">
        <v>12675</v>
      </c>
      <c r="W59" s="252">
        <v>95992</v>
      </c>
      <c r="X59" s="95">
        <v>4281460</v>
      </c>
      <c r="Y59" s="246">
        <v>64668</v>
      </c>
      <c r="Z59" s="249">
        <v>4107900</v>
      </c>
      <c r="AA59" s="241">
        <v>63729</v>
      </c>
      <c r="AB59" s="238">
        <v>4428954</v>
      </c>
      <c r="AC59" s="46">
        <v>78961</v>
      </c>
      <c r="AD59" s="247">
        <v>2269792</v>
      </c>
      <c r="AE59" s="46">
        <v>46788</v>
      </c>
      <c r="AF59" s="247">
        <v>2601389</v>
      </c>
      <c r="AG59" s="251">
        <v>47961</v>
      </c>
      <c r="AH59" s="247">
        <v>2060343</v>
      </c>
      <c r="AI59" s="44">
        <v>170103</v>
      </c>
      <c r="AJ59" s="247">
        <v>1511129</v>
      </c>
      <c r="AK59" s="41">
        <v>93072</v>
      </c>
      <c r="AL59" s="275">
        <v>1547984</v>
      </c>
      <c r="AM59" s="35">
        <v>40504</v>
      </c>
      <c r="AN59" s="36">
        <v>1708179</v>
      </c>
      <c r="AO59" s="65">
        <v>109674</v>
      </c>
      <c r="AP59" s="54">
        <v>1390529</v>
      </c>
      <c r="AQ59" s="277">
        <v>62515</v>
      </c>
      <c r="AR59" s="66">
        <v>1133512</v>
      </c>
      <c r="AS59" s="51">
        <v>97757</v>
      </c>
      <c r="AT59" s="70">
        <v>857243</v>
      </c>
      <c r="AU59" s="274">
        <v>99420</v>
      </c>
      <c r="AV59" s="275">
        <v>967945</v>
      </c>
      <c r="AW59" s="278">
        <v>118437</v>
      </c>
      <c r="AX59" s="297">
        <v>1569299</v>
      </c>
      <c r="AY59" s="265">
        <v>74260</v>
      </c>
      <c r="AZ59" s="269">
        <v>573606</v>
      </c>
      <c r="BA59" s="279">
        <v>86413</v>
      </c>
      <c r="BB59" s="269">
        <v>327642</v>
      </c>
    </row>
    <row r="60" spans="1:54" x14ac:dyDescent="0.2">
      <c r="A60" s="129" t="s">
        <v>200</v>
      </c>
      <c r="B60" s="130" t="s">
        <v>201</v>
      </c>
      <c r="C60" s="224">
        <v>35439</v>
      </c>
      <c r="D60" s="247"/>
      <c r="E60" s="224">
        <v>2919</v>
      </c>
      <c r="F60" s="247"/>
      <c r="G60" s="230">
        <v>39757</v>
      </c>
      <c r="H60" s="247"/>
      <c r="I60" s="212">
        <v>1716</v>
      </c>
      <c r="J60" s="247"/>
      <c r="K60" s="210">
        <v>29850</v>
      </c>
      <c r="L60" s="247"/>
      <c r="M60" s="201">
        <v>8318</v>
      </c>
      <c r="N60" s="247"/>
      <c r="O60" s="192">
        <v>44802</v>
      </c>
      <c r="P60" s="247"/>
      <c r="Q60" s="119">
        <v>7383</v>
      </c>
      <c r="R60" s="247"/>
      <c r="S60" s="252">
        <v>4454</v>
      </c>
      <c r="T60" s="247"/>
      <c r="U60" s="248"/>
      <c r="V60" s="247"/>
      <c r="W60" s="252">
        <v>29530</v>
      </c>
      <c r="X60" s="247"/>
      <c r="Y60" s="246">
        <v>29817</v>
      </c>
      <c r="Z60" s="249"/>
      <c r="AA60" s="241">
        <v>37343</v>
      </c>
      <c r="AB60" s="137"/>
      <c r="AC60" s="46">
        <v>31661</v>
      </c>
      <c r="AD60" s="247"/>
      <c r="AE60" s="46">
        <v>46366</v>
      </c>
      <c r="AF60" s="247"/>
      <c r="AG60" s="251">
        <v>31690</v>
      </c>
      <c r="AH60" s="247"/>
      <c r="AI60" s="44">
        <v>49254</v>
      </c>
      <c r="AJ60" s="247"/>
      <c r="AK60" s="41">
        <v>38281</v>
      </c>
      <c r="AL60" s="234"/>
      <c r="AM60" s="35">
        <v>41248</v>
      </c>
      <c r="AN60" s="37">
        <v>0</v>
      </c>
      <c r="AO60" s="65">
        <v>41600</v>
      </c>
      <c r="AP60" s="66">
        <v>0</v>
      </c>
      <c r="AQ60" s="277">
        <v>52182</v>
      </c>
      <c r="AR60" s="66">
        <v>0</v>
      </c>
      <c r="AS60" s="51">
        <v>32894</v>
      </c>
      <c r="AT60" s="70">
        <v>0</v>
      </c>
      <c r="AU60" s="274">
        <v>56990</v>
      </c>
      <c r="AV60" s="269">
        <v>0</v>
      </c>
      <c r="AW60" s="278">
        <v>68858</v>
      </c>
      <c r="AX60" s="296">
        <v>0</v>
      </c>
      <c r="AY60" s="265">
        <v>51168</v>
      </c>
      <c r="AZ60" s="266">
        <v>0</v>
      </c>
      <c r="BA60" s="279">
        <v>82531</v>
      </c>
      <c r="BB60" s="266">
        <v>0</v>
      </c>
    </row>
    <row r="61" spans="1:54" x14ac:dyDescent="0.2">
      <c r="A61" s="129" t="s">
        <v>202</v>
      </c>
      <c r="B61" s="130" t="s">
        <v>203</v>
      </c>
      <c r="C61" s="224">
        <v>42877</v>
      </c>
      <c r="D61" s="247"/>
      <c r="E61" s="224">
        <v>10176</v>
      </c>
      <c r="F61" s="247"/>
      <c r="G61" s="230">
        <v>36293</v>
      </c>
      <c r="H61" s="247"/>
      <c r="I61" s="212">
        <v>6996</v>
      </c>
      <c r="J61" s="247"/>
      <c r="K61" s="210">
        <v>30869</v>
      </c>
      <c r="L61" s="247"/>
      <c r="M61" s="201">
        <v>14819</v>
      </c>
      <c r="N61" s="247"/>
      <c r="O61" s="192">
        <v>41374</v>
      </c>
      <c r="P61" s="247"/>
      <c r="Q61" s="119">
        <v>29780</v>
      </c>
      <c r="R61" s="247"/>
      <c r="S61" s="252">
        <v>2671</v>
      </c>
      <c r="T61" s="247"/>
      <c r="U61" s="114">
        <v>388</v>
      </c>
      <c r="V61" s="247"/>
      <c r="W61" s="252">
        <v>111411</v>
      </c>
      <c r="X61" s="247"/>
      <c r="Y61" s="246">
        <v>74783</v>
      </c>
      <c r="Z61" s="249"/>
      <c r="AA61" s="241">
        <v>68505</v>
      </c>
      <c r="AB61" s="137"/>
      <c r="AC61" s="46">
        <v>65112</v>
      </c>
      <c r="AD61" s="247"/>
      <c r="AE61" s="46">
        <v>54099</v>
      </c>
      <c r="AF61" s="247"/>
      <c r="AG61" s="251">
        <v>46191</v>
      </c>
      <c r="AH61" s="247"/>
      <c r="AI61" s="44">
        <v>65239</v>
      </c>
      <c r="AJ61" s="247"/>
      <c r="AK61" s="41">
        <v>59324</v>
      </c>
      <c r="AL61" s="234"/>
      <c r="AM61" s="35">
        <v>68013</v>
      </c>
      <c r="AN61" s="37">
        <v>0</v>
      </c>
      <c r="AO61" s="65">
        <v>48498</v>
      </c>
      <c r="AP61" s="66">
        <v>0</v>
      </c>
      <c r="AQ61" s="277">
        <v>77499</v>
      </c>
      <c r="AR61" s="66">
        <v>0</v>
      </c>
      <c r="AS61" s="51">
        <v>74145</v>
      </c>
      <c r="AT61" s="70">
        <v>0</v>
      </c>
      <c r="AU61" s="274">
        <v>80608</v>
      </c>
      <c r="AV61" s="269">
        <v>0</v>
      </c>
      <c r="AW61" s="278">
        <v>94238</v>
      </c>
      <c r="AX61" s="296">
        <v>0</v>
      </c>
      <c r="AY61" s="265">
        <v>74041</v>
      </c>
      <c r="AZ61" s="266">
        <v>0</v>
      </c>
      <c r="BA61" s="279">
        <v>96060</v>
      </c>
      <c r="BB61" s="266">
        <v>0</v>
      </c>
    </row>
    <row r="62" spans="1:54" x14ac:dyDescent="0.2">
      <c r="A62" s="129" t="s">
        <v>204</v>
      </c>
      <c r="B62" s="130" t="s">
        <v>205</v>
      </c>
      <c r="C62" s="224">
        <v>611518</v>
      </c>
      <c r="D62" s="232">
        <v>1036275</v>
      </c>
      <c r="E62" s="224">
        <v>67427</v>
      </c>
      <c r="F62" s="247"/>
      <c r="G62" s="230">
        <v>563531</v>
      </c>
      <c r="H62" s="247">
        <v>636331</v>
      </c>
      <c r="I62" s="212">
        <v>55366</v>
      </c>
      <c r="J62" s="247"/>
      <c r="K62" s="210">
        <v>509981</v>
      </c>
      <c r="L62" s="202">
        <v>697925</v>
      </c>
      <c r="M62" s="201">
        <v>1284924</v>
      </c>
      <c r="N62" s="247"/>
      <c r="O62" s="192">
        <v>258991</v>
      </c>
      <c r="P62" s="120">
        <v>5663919</v>
      </c>
      <c r="Q62" s="119">
        <v>611409</v>
      </c>
      <c r="R62" s="247"/>
      <c r="S62" s="252">
        <v>20501</v>
      </c>
      <c r="T62" s="95">
        <v>10133122</v>
      </c>
      <c r="U62" s="114">
        <v>1082</v>
      </c>
      <c r="V62" s="95">
        <v>2517535</v>
      </c>
      <c r="W62" s="252">
        <v>278530</v>
      </c>
      <c r="X62" s="95">
        <v>2348375</v>
      </c>
      <c r="Y62" s="246">
        <v>279671</v>
      </c>
      <c r="Z62" s="249">
        <v>1281840</v>
      </c>
      <c r="AA62" s="241">
        <v>285772</v>
      </c>
      <c r="AB62" s="238">
        <v>1690936</v>
      </c>
      <c r="AC62" s="46">
        <v>416269</v>
      </c>
      <c r="AD62" s="247">
        <v>1131167</v>
      </c>
      <c r="AE62" s="46">
        <v>413656</v>
      </c>
      <c r="AF62" s="247">
        <v>1218573</v>
      </c>
      <c r="AG62" s="251">
        <v>425756</v>
      </c>
      <c r="AH62" s="247">
        <v>1257179</v>
      </c>
      <c r="AI62" s="44">
        <v>452111</v>
      </c>
      <c r="AJ62" s="247">
        <v>1494846</v>
      </c>
      <c r="AK62" s="41">
        <v>511277</v>
      </c>
      <c r="AL62" s="275">
        <v>931882</v>
      </c>
      <c r="AM62" s="35">
        <v>728384</v>
      </c>
      <c r="AN62" s="36">
        <v>581028</v>
      </c>
      <c r="AO62" s="65">
        <v>577798</v>
      </c>
      <c r="AP62" s="54">
        <v>751802</v>
      </c>
      <c r="AQ62" s="277">
        <v>723618</v>
      </c>
      <c r="AR62" s="66">
        <v>486051</v>
      </c>
      <c r="AS62" s="51">
        <v>660969</v>
      </c>
      <c r="AT62" s="70">
        <v>301009</v>
      </c>
      <c r="AU62" s="274">
        <v>600308</v>
      </c>
      <c r="AV62" s="275">
        <v>774571</v>
      </c>
      <c r="AW62" s="278">
        <v>579146</v>
      </c>
      <c r="AX62" s="297">
        <v>1597494</v>
      </c>
      <c r="AY62" s="265">
        <v>920946</v>
      </c>
      <c r="AZ62" s="269">
        <v>212731</v>
      </c>
      <c r="BA62" s="279">
        <v>1260110</v>
      </c>
      <c r="BB62" s="269">
        <v>58801</v>
      </c>
    </row>
    <row r="63" spans="1:54" x14ac:dyDescent="0.2">
      <c r="A63" s="129" t="s">
        <v>206</v>
      </c>
      <c r="B63" s="130" t="s">
        <v>207</v>
      </c>
      <c r="C63" s="224">
        <v>32006</v>
      </c>
      <c r="D63" s="247"/>
      <c r="E63" s="224">
        <v>1572</v>
      </c>
      <c r="F63" s="247"/>
      <c r="G63" s="230">
        <v>42288</v>
      </c>
      <c r="H63" s="247"/>
      <c r="I63" s="212">
        <v>4420</v>
      </c>
      <c r="J63" s="247"/>
      <c r="K63" s="210">
        <v>35321</v>
      </c>
      <c r="L63" s="247"/>
      <c r="M63" s="201">
        <v>2920</v>
      </c>
      <c r="N63" s="247"/>
      <c r="O63" s="192">
        <v>39509</v>
      </c>
      <c r="P63" s="234"/>
      <c r="Q63" s="119">
        <v>11264</v>
      </c>
      <c r="R63" s="247"/>
      <c r="S63" s="252">
        <v>6364</v>
      </c>
      <c r="T63" s="247"/>
      <c r="U63" s="248"/>
      <c r="V63" s="247"/>
      <c r="W63" s="252">
        <v>26658</v>
      </c>
      <c r="X63" s="247"/>
      <c r="Y63" s="246">
        <v>44999</v>
      </c>
      <c r="Z63" s="249"/>
      <c r="AA63" s="241">
        <v>30808</v>
      </c>
      <c r="AB63" s="238"/>
      <c r="AC63" s="46">
        <v>33980</v>
      </c>
      <c r="AD63" s="247"/>
      <c r="AE63" s="46">
        <v>34304</v>
      </c>
      <c r="AF63" s="247"/>
      <c r="AG63" s="251">
        <v>30973</v>
      </c>
      <c r="AH63" s="247"/>
      <c r="AI63" s="44">
        <v>35003</v>
      </c>
      <c r="AJ63" s="247"/>
      <c r="AK63" s="41">
        <v>51652</v>
      </c>
      <c r="AL63" s="234"/>
      <c r="AM63" s="35">
        <v>46591</v>
      </c>
      <c r="AN63" s="37">
        <v>0</v>
      </c>
      <c r="AO63" s="65">
        <v>46654</v>
      </c>
      <c r="AP63" s="66">
        <v>0</v>
      </c>
      <c r="AQ63" s="277">
        <v>36002</v>
      </c>
      <c r="AR63" s="66">
        <v>0</v>
      </c>
      <c r="AS63" s="51">
        <v>43350</v>
      </c>
      <c r="AT63" s="70">
        <v>0</v>
      </c>
      <c r="AU63" s="274">
        <v>57109</v>
      </c>
      <c r="AV63" s="269">
        <v>0</v>
      </c>
      <c r="AW63" s="278">
        <v>76936</v>
      </c>
      <c r="AX63" s="296">
        <v>0</v>
      </c>
      <c r="AY63" s="265">
        <v>60369</v>
      </c>
      <c r="AZ63" s="266">
        <v>0</v>
      </c>
      <c r="BA63" s="279">
        <v>53976</v>
      </c>
      <c r="BB63" s="266">
        <v>0</v>
      </c>
    </row>
    <row r="64" spans="1:54" x14ac:dyDescent="0.2">
      <c r="A64" s="129" t="s">
        <v>208</v>
      </c>
      <c r="B64" s="130" t="s">
        <v>209</v>
      </c>
      <c r="C64" s="224">
        <v>46712</v>
      </c>
      <c r="D64" s="232">
        <v>368240</v>
      </c>
      <c r="E64" s="224">
        <v>15180</v>
      </c>
      <c r="F64" s="247"/>
      <c r="G64" s="230">
        <v>27811</v>
      </c>
      <c r="H64" s="247">
        <v>16725</v>
      </c>
      <c r="I64" s="212">
        <v>34291</v>
      </c>
      <c r="J64" s="247"/>
      <c r="K64" s="210">
        <v>37125</v>
      </c>
      <c r="L64" s="202">
        <v>8705</v>
      </c>
      <c r="M64" s="201">
        <v>23655</v>
      </c>
      <c r="N64" s="247"/>
      <c r="O64" s="192">
        <v>32821</v>
      </c>
      <c r="P64" s="120">
        <v>37189</v>
      </c>
      <c r="Q64" s="119">
        <v>25384</v>
      </c>
      <c r="R64" s="247"/>
      <c r="S64" s="252">
        <v>1517</v>
      </c>
      <c r="T64" s="95">
        <v>123675</v>
      </c>
      <c r="U64" s="114">
        <v>14</v>
      </c>
      <c r="V64" s="95">
        <v>8890</v>
      </c>
      <c r="W64" s="252">
        <v>39662</v>
      </c>
      <c r="X64" s="95">
        <v>123675</v>
      </c>
      <c r="Y64" s="246">
        <v>33793</v>
      </c>
      <c r="Z64" s="249">
        <v>126395</v>
      </c>
      <c r="AA64" s="241">
        <v>112252</v>
      </c>
      <c r="AB64" s="238">
        <v>5215</v>
      </c>
      <c r="AC64" s="46">
        <v>43843</v>
      </c>
      <c r="AD64" s="247">
        <v>11030</v>
      </c>
      <c r="AE64" s="46">
        <v>37035</v>
      </c>
      <c r="AF64" s="247">
        <v>5215</v>
      </c>
      <c r="AG64" s="251">
        <v>25261</v>
      </c>
      <c r="AH64" s="247">
        <v>5215</v>
      </c>
      <c r="AI64" s="44">
        <v>33941</v>
      </c>
      <c r="AJ64" s="247">
        <v>68526</v>
      </c>
      <c r="AK64" s="41">
        <v>80114</v>
      </c>
      <c r="AL64" s="275">
        <v>142455</v>
      </c>
      <c r="AM64" s="35">
        <v>49038</v>
      </c>
      <c r="AN64" s="36">
        <v>93039</v>
      </c>
      <c r="AO64" s="105">
        <v>54979</v>
      </c>
      <c r="AP64" s="298">
        <v>171722</v>
      </c>
      <c r="AQ64" s="16">
        <v>60482</v>
      </c>
      <c r="AR64" s="299">
        <v>166197</v>
      </c>
      <c r="AS64" s="106">
        <v>29452</v>
      </c>
      <c r="AT64" s="300">
        <v>6612</v>
      </c>
      <c r="AU64" s="75">
        <v>81587</v>
      </c>
      <c r="AV64" s="76">
        <v>0</v>
      </c>
      <c r="AW64" s="301">
        <v>82115</v>
      </c>
      <c r="AX64" s="139">
        <v>0</v>
      </c>
      <c r="AY64" s="140">
        <v>48979</v>
      </c>
      <c r="AZ64" s="141">
        <v>0</v>
      </c>
      <c r="BA64" s="302">
        <v>85654</v>
      </c>
      <c r="BB64" s="282">
        <v>0</v>
      </c>
    </row>
    <row r="65" spans="1:187" ht="24" x14ac:dyDescent="0.2">
      <c r="A65" s="129" t="s">
        <v>210</v>
      </c>
      <c r="B65" s="130" t="s">
        <v>211</v>
      </c>
      <c r="C65" s="224">
        <v>1439</v>
      </c>
      <c r="D65" s="247"/>
      <c r="E65" s="224">
        <v>1996</v>
      </c>
      <c r="F65" s="247"/>
      <c r="G65" s="230">
        <v>552</v>
      </c>
      <c r="H65" s="247"/>
      <c r="I65" s="248"/>
      <c r="J65" s="247"/>
      <c r="K65" s="210">
        <v>2232</v>
      </c>
      <c r="L65" s="234"/>
      <c r="M65" s="248"/>
      <c r="N65" s="247"/>
      <c r="O65" s="192">
        <v>1200</v>
      </c>
      <c r="P65" s="234"/>
      <c r="Q65" s="248"/>
      <c r="R65" s="247"/>
      <c r="S65" s="272">
        <v>0</v>
      </c>
      <c r="T65" s="266"/>
      <c r="U65" s="236">
        <v>0</v>
      </c>
      <c r="V65" s="266"/>
      <c r="W65" s="252">
        <v>1482</v>
      </c>
      <c r="X65" s="266"/>
      <c r="Y65" s="246">
        <v>9426</v>
      </c>
      <c r="Z65" s="249"/>
      <c r="AA65" s="171">
        <v>2365</v>
      </c>
      <c r="AB65" s="238"/>
      <c r="AC65" s="46">
        <v>2686</v>
      </c>
      <c r="AD65" s="266"/>
      <c r="AE65" s="46">
        <v>4690</v>
      </c>
      <c r="AF65" s="266"/>
      <c r="AG65" s="251">
        <v>1529</v>
      </c>
      <c r="AH65" s="266"/>
      <c r="AI65" s="44">
        <v>4934</v>
      </c>
      <c r="AJ65" s="266"/>
      <c r="AK65" s="41">
        <v>3105</v>
      </c>
      <c r="AL65" s="234"/>
      <c r="AM65" s="35">
        <v>5723</v>
      </c>
      <c r="AN65" s="37">
        <v>0</v>
      </c>
      <c r="AO65" s="65">
        <v>27726</v>
      </c>
      <c r="AP65" s="66">
        <v>0</v>
      </c>
      <c r="AQ65" s="277">
        <v>4488</v>
      </c>
      <c r="AR65" s="66">
        <v>0</v>
      </c>
      <c r="AS65" s="51">
        <v>14571</v>
      </c>
      <c r="AT65" s="303">
        <v>0</v>
      </c>
      <c r="AU65" s="274">
        <v>687</v>
      </c>
      <c r="AV65" s="269">
        <v>0</v>
      </c>
      <c r="AW65" s="278">
        <v>93278</v>
      </c>
      <c r="AX65" s="296">
        <v>0</v>
      </c>
      <c r="AY65" s="265">
        <v>4912</v>
      </c>
      <c r="AZ65" s="266">
        <v>0</v>
      </c>
      <c r="BA65" s="279">
        <v>1775</v>
      </c>
      <c r="BB65" s="266">
        <v>0</v>
      </c>
    </row>
    <row r="66" spans="1:187" x14ac:dyDescent="0.2">
      <c r="A66" s="129" t="s">
        <v>212</v>
      </c>
      <c r="B66" s="130" t="s">
        <v>213</v>
      </c>
      <c r="C66" s="224">
        <v>34119</v>
      </c>
      <c r="D66" s="247"/>
      <c r="E66" s="224">
        <v>73076</v>
      </c>
      <c r="F66" s="247"/>
      <c r="G66" s="230">
        <v>33433</v>
      </c>
      <c r="H66" s="247"/>
      <c r="I66" s="212">
        <v>64386</v>
      </c>
      <c r="J66" s="247"/>
      <c r="K66" s="210">
        <v>30222</v>
      </c>
      <c r="L66" s="234"/>
      <c r="M66" s="201">
        <v>121119</v>
      </c>
      <c r="N66" s="247"/>
      <c r="O66" s="192">
        <v>47364</v>
      </c>
      <c r="P66" s="234"/>
      <c r="Q66" s="119">
        <v>718835</v>
      </c>
      <c r="R66" s="247"/>
      <c r="S66" s="252">
        <v>1905</v>
      </c>
      <c r="T66" s="266"/>
      <c r="U66" s="114">
        <v>12931</v>
      </c>
      <c r="V66" s="266"/>
      <c r="W66" s="252">
        <v>42534</v>
      </c>
      <c r="X66" s="266"/>
      <c r="Y66" s="246">
        <v>47376</v>
      </c>
      <c r="Z66" s="249"/>
      <c r="AA66" s="171">
        <v>39843</v>
      </c>
      <c r="AB66" s="238"/>
      <c r="AC66" s="46">
        <v>61176</v>
      </c>
      <c r="AD66" s="266"/>
      <c r="AE66" s="46">
        <v>27245</v>
      </c>
      <c r="AF66" s="266"/>
      <c r="AG66" s="251">
        <v>27868</v>
      </c>
      <c r="AH66" s="266"/>
      <c r="AI66" s="44">
        <v>30719</v>
      </c>
      <c r="AJ66" s="266"/>
      <c r="AK66" s="41">
        <v>32236</v>
      </c>
      <c r="AL66" s="234"/>
      <c r="AM66" s="35">
        <v>33600</v>
      </c>
      <c r="AN66" s="37">
        <v>0</v>
      </c>
      <c r="AO66" s="65">
        <v>35333</v>
      </c>
      <c r="AP66" s="66">
        <v>0</v>
      </c>
      <c r="AQ66" s="277">
        <v>23731</v>
      </c>
      <c r="AR66" s="66">
        <v>0</v>
      </c>
      <c r="AS66" s="51">
        <v>37013</v>
      </c>
      <c r="AT66" s="303">
        <v>0</v>
      </c>
      <c r="AU66" s="274">
        <v>22717</v>
      </c>
      <c r="AV66" s="266">
        <v>0</v>
      </c>
      <c r="AW66" s="278">
        <v>15758</v>
      </c>
      <c r="AX66" s="296">
        <v>0</v>
      </c>
      <c r="AY66" s="265">
        <v>13980</v>
      </c>
      <c r="AZ66" s="266">
        <v>0</v>
      </c>
      <c r="BA66" s="279">
        <v>13588</v>
      </c>
      <c r="BB66" s="266">
        <v>0</v>
      </c>
    </row>
    <row r="67" spans="1:187" ht="24" x14ac:dyDescent="0.2">
      <c r="A67" s="142" t="s">
        <v>214</v>
      </c>
      <c r="B67" s="295" t="s">
        <v>215</v>
      </c>
      <c r="C67" s="224">
        <v>64467</v>
      </c>
      <c r="D67" s="247"/>
      <c r="E67" s="224">
        <v>5613</v>
      </c>
      <c r="F67" s="247"/>
      <c r="G67" s="230">
        <v>58182</v>
      </c>
      <c r="H67" s="247"/>
      <c r="I67" s="212">
        <v>8630</v>
      </c>
      <c r="J67" s="247"/>
      <c r="K67" s="210">
        <v>47321</v>
      </c>
      <c r="L67" s="247"/>
      <c r="M67" s="201">
        <v>12351</v>
      </c>
      <c r="N67" s="247"/>
      <c r="O67" s="192">
        <v>68355</v>
      </c>
      <c r="P67" s="247"/>
      <c r="Q67" s="119">
        <v>3091</v>
      </c>
      <c r="R67" s="247"/>
      <c r="S67" s="252">
        <v>9233</v>
      </c>
      <c r="T67" s="266"/>
      <c r="U67" s="236">
        <v>0</v>
      </c>
      <c r="V67" s="266"/>
      <c r="W67" s="115">
        <v>71591</v>
      </c>
      <c r="X67" s="266"/>
      <c r="Y67" s="246">
        <v>84909</v>
      </c>
      <c r="Z67" s="249"/>
      <c r="AA67" s="171">
        <v>19017</v>
      </c>
      <c r="AB67" s="238"/>
      <c r="AC67" s="99"/>
      <c r="AD67" s="141"/>
      <c r="AE67" s="99"/>
      <c r="AF67" s="141"/>
      <c r="AG67" s="100"/>
      <c r="AH67" s="141"/>
      <c r="AI67" s="101"/>
      <c r="AJ67" s="141"/>
      <c r="AK67" s="102"/>
      <c r="AL67" s="143"/>
      <c r="AM67" s="103"/>
      <c r="AN67" s="104"/>
      <c r="AO67" s="105"/>
      <c r="AP67" s="299"/>
      <c r="AQ67" s="16"/>
      <c r="AR67" s="299"/>
      <c r="AS67" s="106"/>
      <c r="AT67" s="71"/>
      <c r="AU67" s="75"/>
      <c r="AV67" s="141"/>
      <c r="AW67" s="301"/>
      <c r="AX67" s="139"/>
      <c r="AY67" s="140"/>
      <c r="AZ67" s="141"/>
      <c r="BA67" s="302"/>
      <c r="BB67" s="141"/>
    </row>
    <row r="68" spans="1:187" x14ac:dyDescent="0.2">
      <c r="A68" s="142" t="s">
        <v>216</v>
      </c>
      <c r="B68" s="295" t="s">
        <v>217</v>
      </c>
      <c r="C68" s="248"/>
      <c r="D68" s="232">
        <v>3298763</v>
      </c>
      <c r="E68" s="248"/>
      <c r="F68" s="247"/>
      <c r="G68" s="171"/>
      <c r="H68" s="247">
        <v>2204751</v>
      </c>
      <c r="I68" s="248"/>
      <c r="J68" s="247"/>
      <c r="K68" s="171"/>
      <c r="L68" s="202">
        <v>2245610</v>
      </c>
      <c r="M68" s="248"/>
      <c r="N68" s="247"/>
      <c r="O68" s="192">
        <v>2</v>
      </c>
      <c r="P68" s="120">
        <v>1513184</v>
      </c>
      <c r="Q68" s="248"/>
      <c r="R68" s="247"/>
      <c r="S68" s="272">
        <v>0</v>
      </c>
      <c r="T68" s="95">
        <v>4856564</v>
      </c>
      <c r="U68" s="248">
        <v>0</v>
      </c>
      <c r="V68" s="95">
        <v>10315</v>
      </c>
      <c r="W68" s="252">
        <v>117</v>
      </c>
      <c r="X68" s="95">
        <v>4743235</v>
      </c>
      <c r="Y68" s="246">
        <v>11</v>
      </c>
      <c r="Z68" s="249">
        <v>4262187</v>
      </c>
      <c r="AA68" s="241">
        <v>4</v>
      </c>
      <c r="AB68" s="238">
        <v>3645684</v>
      </c>
      <c r="AC68" s="283"/>
      <c r="AD68" s="141">
        <v>3963283</v>
      </c>
      <c r="AE68" s="99"/>
      <c r="AF68" s="141">
        <v>1089081</v>
      </c>
      <c r="AG68" s="100">
        <v>348</v>
      </c>
      <c r="AH68" s="141">
        <v>806450</v>
      </c>
      <c r="AI68" s="101">
        <v>1672</v>
      </c>
      <c r="AJ68" s="141">
        <v>667222</v>
      </c>
      <c r="AK68" s="102">
        <v>23</v>
      </c>
      <c r="AL68" s="76">
        <v>478499</v>
      </c>
      <c r="AM68" s="103">
        <v>0</v>
      </c>
      <c r="AN68" s="68">
        <v>970154</v>
      </c>
      <c r="AO68" s="106">
        <v>0</v>
      </c>
      <c r="AP68" s="298">
        <v>333981</v>
      </c>
      <c r="AQ68" s="16">
        <v>0</v>
      </c>
      <c r="AR68" s="299">
        <v>0</v>
      </c>
      <c r="AS68" s="106">
        <v>0</v>
      </c>
      <c r="AT68" s="71">
        <v>0</v>
      </c>
      <c r="AU68" s="75">
        <v>0</v>
      </c>
      <c r="AV68" s="141">
        <v>0</v>
      </c>
      <c r="AW68" s="301">
        <v>0</v>
      </c>
      <c r="AX68" s="139">
        <v>0</v>
      </c>
      <c r="AY68" s="140">
        <v>0</v>
      </c>
      <c r="AZ68" s="141">
        <v>0</v>
      </c>
      <c r="BA68" s="302">
        <v>0</v>
      </c>
      <c r="BB68" s="141">
        <v>0</v>
      </c>
    </row>
    <row r="69" spans="1:187" s="144" customFormat="1" x14ac:dyDescent="0.2">
      <c r="A69" s="142" t="s">
        <v>218</v>
      </c>
      <c r="B69" s="295" t="s">
        <v>219</v>
      </c>
      <c r="C69" s="224">
        <v>4273722</v>
      </c>
      <c r="D69" s="225">
        <v>3176489</v>
      </c>
      <c r="E69" s="224">
        <v>2290874</v>
      </c>
      <c r="F69" s="266"/>
      <c r="G69" s="230">
        <v>2910525</v>
      </c>
      <c r="H69" s="266">
        <v>2626701</v>
      </c>
      <c r="I69" s="212">
        <v>6993008</v>
      </c>
      <c r="J69" s="266">
        <v>96645</v>
      </c>
      <c r="K69" s="210">
        <v>2426886</v>
      </c>
      <c r="L69" s="202">
        <v>1864185</v>
      </c>
      <c r="M69" s="201">
        <v>3638849</v>
      </c>
      <c r="N69" s="202">
        <v>12835</v>
      </c>
      <c r="O69" s="192">
        <v>2456425</v>
      </c>
      <c r="P69" s="120">
        <v>284873</v>
      </c>
      <c r="Q69" s="119">
        <v>3593869</v>
      </c>
      <c r="R69" s="120">
        <v>126245</v>
      </c>
      <c r="S69" s="252">
        <v>536337</v>
      </c>
      <c r="T69" s="95">
        <v>2563683</v>
      </c>
      <c r="U69" s="114">
        <v>44513</v>
      </c>
      <c r="V69" s="95">
        <v>3142199</v>
      </c>
      <c r="W69" s="252">
        <v>1789569</v>
      </c>
      <c r="X69" s="95">
        <v>1993693</v>
      </c>
      <c r="Y69" s="246">
        <v>1992257</v>
      </c>
      <c r="Z69" s="249">
        <v>1729554</v>
      </c>
      <c r="AA69" s="171">
        <v>2859285</v>
      </c>
      <c r="AB69" s="238">
        <v>1471649</v>
      </c>
      <c r="AC69" s="46">
        <v>2391252</v>
      </c>
      <c r="AD69" s="266">
        <v>1799135</v>
      </c>
      <c r="AE69" s="46">
        <v>1411724</v>
      </c>
      <c r="AF69" s="266">
        <v>583671</v>
      </c>
      <c r="AG69" s="251">
        <v>1433433</v>
      </c>
      <c r="AH69" s="266">
        <v>118608</v>
      </c>
      <c r="AI69" s="44">
        <v>1619899</v>
      </c>
      <c r="AJ69" s="266">
        <v>280800</v>
      </c>
      <c r="AK69" s="41">
        <v>1166542</v>
      </c>
      <c r="AL69" s="275">
        <v>400939</v>
      </c>
      <c r="AM69" s="35">
        <v>1272081</v>
      </c>
      <c r="AN69" s="36">
        <v>15845</v>
      </c>
      <c r="AO69" s="51">
        <v>511382</v>
      </c>
      <c r="AP69" s="54">
        <v>6353</v>
      </c>
      <c r="AQ69" s="277">
        <v>0</v>
      </c>
      <c r="AR69" s="66">
        <v>0</v>
      </c>
      <c r="AS69" s="51">
        <v>0</v>
      </c>
      <c r="AT69" s="303">
        <v>0</v>
      </c>
      <c r="AU69" s="274">
        <v>0</v>
      </c>
      <c r="AV69" s="266">
        <v>0</v>
      </c>
      <c r="AW69" s="278">
        <v>0</v>
      </c>
      <c r="AX69" s="296">
        <v>0</v>
      </c>
      <c r="AY69" s="265">
        <v>0</v>
      </c>
      <c r="AZ69" s="266">
        <v>0</v>
      </c>
      <c r="BA69" s="279">
        <v>0</v>
      </c>
      <c r="BB69" s="266">
        <v>0</v>
      </c>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row>
    <row r="70" spans="1:187" x14ac:dyDescent="0.2">
      <c r="A70" s="145" t="s">
        <v>220</v>
      </c>
      <c r="B70" s="146" t="s">
        <v>221</v>
      </c>
      <c r="C70" s="224">
        <v>227262</v>
      </c>
      <c r="D70" s="247"/>
      <c r="E70" s="224">
        <v>10803</v>
      </c>
      <c r="F70" s="247"/>
      <c r="G70" s="230">
        <v>97125</v>
      </c>
      <c r="H70" s="247"/>
      <c r="I70" s="212">
        <v>43396</v>
      </c>
      <c r="J70" s="247"/>
      <c r="K70" s="210">
        <v>71461</v>
      </c>
      <c r="L70" s="247"/>
      <c r="M70" s="201">
        <v>19176</v>
      </c>
      <c r="N70" s="247"/>
      <c r="O70" s="192">
        <v>134673</v>
      </c>
      <c r="P70" s="247"/>
      <c r="Q70" s="119">
        <v>50184</v>
      </c>
      <c r="R70" s="247"/>
      <c r="S70" s="252">
        <v>1044</v>
      </c>
      <c r="T70" s="266"/>
      <c r="U70" s="114">
        <v>32</v>
      </c>
      <c r="V70" s="266"/>
      <c r="W70" s="252">
        <v>60660</v>
      </c>
      <c r="X70" s="266"/>
      <c r="Y70" s="304"/>
      <c r="Z70" s="79"/>
      <c r="AA70" s="305"/>
      <c r="AB70" s="147"/>
      <c r="AC70" s="80"/>
      <c r="AD70" s="148"/>
      <c r="AE70" s="80"/>
      <c r="AF70" s="148"/>
      <c r="AG70" s="81"/>
      <c r="AH70" s="148"/>
      <c r="AI70" s="82"/>
      <c r="AJ70" s="148"/>
      <c r="AK70" s="83"/>
      <c r="AL70" s="84"/>
      <c r="AM70" s="85"/>
      <c r="AN70" s="86"/>
      <c r="AO70" s="87"/>
      <c r="AP70" s="88"/>
      <c r="AQ70" s="89"/>
      <c r="AR70" s="90"/>
      <c r="AS70" s="87"/>
      <c r="AT70" s="91"/>
      <c r="AU70" s="92"/>
      <c r="AV70" s="148"/>
      <c r="AW70" s="93"/>
      <c r="AX70" s="149"/>
      <c r="AY70" s="150"/>
      <c r="AZ70" s="148"/>
      <c r="BA70" s="151"/>
      <c r="BB70" s="148"/>
    </row>
    <row r="71" spans="1:187" ht="24.75" thickBot="1" x14ac:dyDescent="0.25">
      <c r="A71" s="131" t="s">
        <v>222</v>
      </c>
      <c r="B71" s="128" t="s">
        <v>223</v>
      </c>
      <c r="C71" s="226">
        <v>1660970</v>
      </c>
      <c r="D71" s="227">
        <v>5141004</v>
      </c>
      <c r="E71" s="226">
        <v>951872</v>
      </c>
      <c r="F71" s="256"/>
      <c r="G71" s="231">
        <v>1022967</v>
      </c>
      <c r="H71" s="256">
        <v>6916842</v>
      </c>
      <c r="I71" s="213">
        <v>617121</v>
      </c>
      <c r="J71" s="256"/>
      <c r="K71" s="211">
        <v>1242215</v>
      </c>
      <c r="L71" s="204">
        <v>8330972</v>
      </c>
      <c r="M71" s="203">
        <v>432672</v>
      </c>
      <c r="N71" s="256"/>
      <c r="O71" s="193">
        <v>1116345</v>
      </c>
      <c r="P71" s="122">
        <v>36824085</v>
      </c>
      <c r="Q71" s="121">
        <v>483046</v>
      </c>
      <c r="R71" s="256"/>
      <c r="S71" s="254">
        <v>50389</v>
      </c>
      <c r="T71" s="96">
        <v>75886717</v>
      </c>
      <c r="U71" s="108">
        <v>1360</v>
      </c>
      <c r="V71" s="96">
        <v>3142145</v>
      </c>
      <c r="W71" s="254">
        <v>718774</v>
      </c>
      <c r="X71" s="96">
        <v>22238674</v>
      </c>
      <c r="Y71" s="94">
        <v>1221889</v>
      </c>
      <c r="Z71" s="78">
        <v>25446788</v>
      </c>
      <c r="AA71" s="242">
        <v>1647447</v>
      </c>
      <c r="AB71" s="240">
        <v>26409222</v>
      </c>
      <c r="AC71" s="47">
        <v>1631536</v>
      </c>
      <c r="AD71" s="152">
        <v>29462075</v>
      </c>
      <c r="AE71" s="29">
        <v>3230566</v>
      </c>
      <c r="AF71" s="153">
        <v>41660595</v>
      </c>
      <c r="AG71" s="34">
        <v>3789067</v>
      </c>
      <c r="AH71" s="152">
        <v>26767117</v>
      </c>
      <c r="AI71" s="24">
        <v>4156545</v>
      </c>
      <c r="AJ71" s="154">
        <v>37463645</v>
      </c>
      <c r="AK71" s="43">
        <v>4634438</v>
      </c>
      <c r="AL71" s="31">
        <v>37707432</v>
      </c>
      <c r="AM71" s="39">
        <v>5908896</v>
      </c>
      <c r="AN71" s="40">
        <v>36055378</v>
      </c>
      <c r="AO71" s="34">
        <v>5490419</v>
      </c>
      <c r="AP71" s="155">
        <v>34736772</v>
      </c>
      <c r="AQ71" s="64">
        <v>6544687</v>
      </c>
      <c r="AR71" s="33">
        <v>36814320</v>
      </c>
      <c r="AS71" s="32">
        <v>6493630</v>
      </c>
      <c r="AT71" s="261">
        <v>31279609</v>
      </c>
      <c r="AU71" s="26">
        <v>7745942</v>
      </c>
      <c r="AV71" s="31">
        <v>26781497</v>
      </c>
      <c r="AW71" s="74">
        <v>6773062</v>
      </c>
      <c r="AX71" s="77">
        <v>24344805</v>
      </c>
      <c r="AY71" s="156">
        <v>6109718</v>
      </c>
      <c r="AZ71" s="157">
        <v>16702868</v>
      </c>
      <c r="BA71" s="158">
        <v>9195110</v>
      </c>
      <c r="BB71" s="157">
        <v>16603800</v>
      </c>
    </row>
    <row r="72" spans="1:187" ht="12.75" thickBot="1" x14ac:dyDescent="0.25">
      <c r="A72" s="116"/>
      <c r="B72" s="5" t="s">
        <v>224</v>
      </c>
      <c r="C72" s="250">
        <f>SUM(C49:C71)</f>
        <v>9251895</v>
      </c>
      <c r="D72" s="250">
        <f t="shared" ref="D72:F72" si="1">SUM(D49:D71)</f>
        <v>26915115</v>
      </c>
      <c r="E72" s="250">
        <f t="shared" si="1"/>
        <v>3634024</v>
      </c>
      <c r="F72" s="250">
        <f t="shared" si="1"/>
        <v>0</v>
      </c>
      <c r="G72" s="218">
        <f>SUM(G49:G71)</f>
        <v>7276077</v>
      </c>
      <c r="H72" s="218">
        <f>SUM(H49:H71)</f>
        <v>22072217</v>
      </c>
      <c r="I72" s="218">
        <f>SUM(I49:I71)</f>
        <v>8020020</v>
      </c>
      <c r="J72" s="218">
        <f>SUM(J49:J71)</f>
        <v>106020</v>
      </c>
      <c r="K72" s="250">
        <f>SUM(K49:K71)</f>
        <v>7504119</v>
      </c>
      <c r="L72" s="250">
        <f t="shared" ref="L72:N72" si="2">SUM(L49:L71)</f>
        <v>21375526</v>
      </c>
      <c r="M72" s="250">
        <f t="shared" si="2"/>
        <v>6006920</v>
      </c>
      <c r="N72" s="250">
        <f t="shared" si="2"/>
        <v>84655</v>
      </c>
      <c r="O72" s="250">
        <f>SUM(O49:O71)</f>
        <v>7178166</v>
      </c>
      <c r="P72" s="250">
        <f>SUM(P49:P71)</f>
        <v>47982046</v>
      </c>
      <c r="Q72" s="250">
        <f>SUM(Q49:Q71)</f>
        <v>6527564</v>
      </c>
      <c r="R72" s="250">
        <f>SUM(R49:R71)</f>
        <v>135465</v>
      </c>
      <c r="S72" s="250">
        <f>SUM(S49:S71)</f>
        <v>1396294</v>
      </c>
      <c r="T72" s="250">
        <f t="shared" ref="T72:V72" si="3">SUM(T49:T71)</f>
        <v>104782422</v>
      </c>
      <c r="U72" s="250">
        <f t="shared" si="3"/>
        <v>62817</v>
      </c>
      <c r="V72" s="250">
        <f t="shared" si="3"/>
        <v>8841649</v>
      </c>
      <c r="W72" s="259">
        <f>SUM(W49:W71)</f>
        <v>5708306</v>
      </c>
      <c r="X72" s="259">
        <f>SUM(X49:X71)</f>
        <v>40575657</v>
      </c>
      <c r="Y72" s="250">
        <f>SUM(Y49:Y71)</f>
        <v>6832603</v>
      </c>
      <c r="Z72" s="250">
        <f t="shared" ref="Z72:BB72" si="4">SUM(Z49:Z71)</f>
        <v>50676026</v>
      </c>
      <c r="AA72" s="259">
        <f t="shared" si="4"/>
        <v>8132544</v>
      </c>
      <c r="AB72" s="250">
        <f t="shared" si="4"/>
        <v>52268544</v>
      </c>
      <c r="AC72" s="250">
        <f t="shared" si="4"/>
        <v>8227414</v>
      </c>
      <c r="AD72" s="250">
        <f t="shared" si="4"/>
        <v>52867304</v>
      </c>
      <c r="AE72" s="117">
        <f t="shared" si="4"/>
        <v>9174462</v>
      </c>
      <c r="AF72" s="259">
        <f t="shared" si="4"/>
        <v>56086564</v>
      </c>
      <c r="AG72" s="250">
        <f t="shared" si="4"/>
        <v>7961258</v>
      </c>
      <c r="AH72" s="250">
        <f t="shared" si="4"/>
        <v>41037701</v>
      </c>
      <c r="AI72" s="250">
        <f t="shared" si="4"/>
        <v>9292217</v>
      </c>
      <c r="AJ72" s="118">
        <f t="shared" si="4"/>
        <v>50126412</v>
      </c>
      <c r="AK72" s="259">
        <f t="shared" si="4"/>
        <v>9846478</v>
      </c>
      <c r="AL72" s="250">
        <f t="shared" si="4"/>
        <v>51185173</v>
      </c>
      <c r="AM72" s="250">
        <f t="shared" si="4"/>
        <v>11218098</v>
      </c>
      <c r="AN72" s="67">
        <f t="shared" si="4"/>
        <v>47777326</v>
      </c>
      <c r="AO72" s="259">
        <f t="shared" si="4"/>
        <v>10099345</v>
      </c>
      <c r="AP72" s="259">
        <f t="shared" si="4"/>
        <v>47047051</v>
      </c>
      <c r="AQ72" s="259">
        <f t="shared" si="4"/>
        <v>10367566</v>
      </c>
      <c r="AR72" s="259">
        <f t="shared" si="4"/>
        <v>46229586</v>
      </c>
      <c r="AS72" s="259">
        <f t="shared" si="4"/>
        <v>10609355</v>
      </c>
      <c r="AT72" s="259">
        <f t="shared" si="4"/>
        <v>37130838</v>
      </c>
      <c r="AU72" s="259">
        <f t="shared" si="4"/>
        <v>13488631</v>
      </c>
      <c r="AV72" s="259">
        <f t="shared" si="4"/>
        <v>34294996</v>
      </c>
      <c r="AW72" s="259">
        <f t="shared" si="4"/>
        <v>12521895</v>
      </c>
      <c r="AX72" s="259">
        <f t="shared" si="4"/>
        <v>32211681</v>
      </c>
      <c r="AY72" s="259">
        <f t="shared" si="4"/>
        <v>11538162</v>
      </c>
      <c r="AZ72" s="259">
        <f t="shared" si="4"/>
        <v>19306654</v>
      </c>
      <c r="BA72" s="259">
        <f t="shared" si="4"/>
        <v>15337677</v>
      </c>
      <c r="BB72" s="259">
        <f t="shared" si="4"/>
        <v>18489419</v>
      </c>
    </row>
    <row r="73" spans="1:187" ht="24" x14ac:dyDescent="0.2">
      <c r="A73" s="159" t="s">
        <v>225</v>
      </c>
      <c r="B73" s="160" t="s">
        <v>226</v>
      </c>
      <c r="C73" s="28">
        <v>442</v>
      </c>
      <c r="D73" s="263"/>
      <c r="E73" s="28">
        <v>1502</v>
      </c>
      <c r="F73" s="263"/>
      <c r="G73" s="228">
        <v>1151</v>
      </c>
      <c r="H73" s="219"/>
      <c r="I73" s="220">
        <v>2487</v>
      </c>
      <c r="J73" s="219"/>
      <c r="K73" s="28">
        <v>3106</v>
      </c>
      <c r="L73" s="263"/>
      <c r="M73" s="196">
        <v>1515</v>
      </c>
      <c r="N73" s="195"/>
      <c r="O73" s="262">
        <v>2408</v>
      </c>
      <c r="P73" s="161"/>
      <c r="Q73" s="262">
        <v>2303</v>
      </c>
      <c r="R73" s="161"/>
      <c r="S73" s="162">
        <v>1260</v>
      </c>
      <c r="T73" s="263"/>
      <c r="U73" s="28">
        <v>2825</v>
      </c>
      <c r="V73" s="263"/>
      <c r="W73" s="162">
        <v>1930</v>
      </c>
      <c r="X73" s="163"/>
      <c r="Y73" s="164">
        <v>1485</v>
      </c>
      <c r="Z73" s="165"/>
      <c r="AA73" s="162">
        <v>505</v>
      </c>
      <c r="AB73" s="263"/>
      <c r="AC73" s="28">
        <v>190</v>
      </c>
      <c r="AD73" s="166"/>
      <c r="AE73" s="28">
        <v>238</v>
      </c>
      <c r="AF73" s="166"/>
      <c r="AG73" s="28">
        <v>542</v>
      </c>
      <c r="AH73" s="166"/>
      <c r="AI73" s="23">
        <v>68</v>
      </c>
      <c r="AJ73" s="166"/>
      <c r="AK73" s="15">
        <v>958</v>
      </c>
      <c r="AL73" s="25"/>
      <c r="AM73" s="28">
        <v>982</v>
      </c>
      <c r="AN73" s="263"/>
      <c r="AO73" s="167">
        <v>457</v>
      </c>
      <c r="AP73" s="168"/>
      <c r="AQ73" s="167">
        <v>1990</v>
      </c>
      <c r="AR73" s="168"/>
      <c r="AS73" s="167">
        <v>1966</v>
      </c>
      <c r="AT73" s="168"/>
      <c r="AU73" s="15">
        <v>1304</v>
      </c>
      <c r="AV73" s="169"/>
      <c r="AW73" s="15">
        <v>1339</v>
      </c>
      <c r="AX73" s="30"/>
      <c r="AY73" s="167">
        <v>1958</v>
      </c>
      <c r="AZ73" s="163"/>
      <c r="BA73" s="167">
        <v>1236</v>
      </c>
      <c r="BB73" s="163"/>
    </row>
    <row r="74" spans="1:187" x14ac:dyDescent="0.2">
      <c r="A74" s="129" t="s">
        <v>227</v>
      </c>
      <c r="B74" s="130" t="s">
        <v>228</v>
      </c>
      <c r="C74" s="236">
        <v>290</v>
      </c>
      <c r="D74" s="234"/>
      <c r="E74" s="236">
        <v>18</v>
      </c>
      <c r="F74" s="234"/>
      <c r="G74" s="258">
        <v>84</v>
      </c>
      <c r="H74" s="238"/>
      <c r="I74" s="237">
        <v>46</v>
      </c>
      <c r="J74" s="238"/>
      <c r="K74" s="248">
        <v>95</v>
      </c>
      <c r="L74" s="247"/>
      <c r="M74" s="248">
        <v>65</v>
      </c>
      <c r="N74" s="253"/>
      <c r="O74" s="241">
        <v>80</v>
      </c>
      <c r="P74" s="247"/>
      <c r="Q74" s="241">
        <v>22</v>
      </c>
      <c r="R74" s="247"/>
      <c r="S74" s="272">
        <v>106</v>
      </c>
      <c r="T74" s="234"/>
      <c r="U74" s="236">
        <v>42</v>
      </c>
      <c r="V74" s="234"/>
      <c r="W74" s="272">
        <v>516</v>
      </c>
      <c r="X74" s="234"/>
      <c r="Y74" s="258">
        <v>222</v>
      </c>
      <c r="Z74" s="170"/>
      <c r="AA74" s="272">
        <v>326</v>
      </c>
      <c r="AB74" s="234"/>
      <c r="AC74" s="284">
        <v>298</v>
      </c>
      <c r="AD74" s="285"/>
      <c r="AE74" s="284">
        <v>627</v>
      </c>
      <c r="AF74" s="285"/>
      <c r="AG74" s="284">
        <v>618</v>
      </c>
      <c r="AH74" s="285"/>
      <c r="AI74" s="101">
        <v>37</v>
      </c>
      <c r="AJ74" s="285"/>
      <c r="AK74" s="75">
        <v>164</v>
      </c>
      <c r="AL74" s="286"/>
      <c r="AM74" s="284">
        <v>49</v>
      </c>
      <c r="AN74" s="143"/>
      <c r="AO74" s="140">
        <v>58</v>
      </c>
      <c r="AP74" s="282"/>
      <c r="AQ74" s="140">
        <v>145</v>
      </c>
      <c r="AR74" s="282"/>
      <c r="AS74" s="140">
        <v>1163</v>
      </c>
      <c r="AT74" s="282"/>
      <c r="AU74" s="75">
        <v>2752</v>
      </c>
      <c r="AV74" s="287"/>
      <c r="AW74" s="75">
        <v>2251</v>
      </c>
      <c r="AX74" s="282"/>
      <c r="AY74" s="140">
        <v>185</v>
      </c>
      <c r="AZ74" s="141"/>
      <c r="BA74" s="140">
        <v>252</v>
      </c>
      <c r="BB74" s="141"/>
    </row>
    <row r="75" spans="1:187" s="175" customFormat="1" ht="24" x14ac:dyDescent="0.2">
      <c r="A75" s="142" t="s">
        <v>214</v>
      </c>
      <c r="B75" s="295" t="s">
        <v>215</v>
      </c>
      <c r="C75" s="248">
        <v>15403</v>
      </c>
      <c r="D75" s="247"/>
      <c r="E75" s="248">
        <v>837</v>
      </c>
      <c r="F75" s="247"/>
      <c r="G75" s="172">
        <v>13971</v>
      </c>
      <c r="H75" s="288"/>
      <c r="I75" s="268">
        <v>2098</v>
      </c>
      <c r="J75" s="288"/>
      <c r="K75" s="248">
        <v>18837</v>
      </c>
      <c r="L75" s="266"/>
      <c r="M75" s="273">
        <v>2572</v>
      </c>
      <c r="N75" s="194"/>
      <c r="O75" s="171">
        <v>19678</v>
      </c>
      <c r="P75" s="266"/>
      <c r="Q75" s="171">
        <v>1640</v>
      </c>
      <c r="R75" s="266"/>
      <c r="S75" s="272">
        <v>27933</v>
      </c>
      <c r="T75" s="247"/>
      <c r="U75" s="248">
        <v>6821</v>
      </c>
      <c r="V75" s="247"/>
      <c r="W75" s="272">
        <v>7697</v>
      </c>
      <c r="X75" s="247"/>
      <c r="Y75" s="172">
        <v>14619</v>
      </c>
      <c r="Z75" s="173"/>
      <c r="AA75" s="171">
        <v>56051</v>
      </c>
      <c r="AB75" s="247"/>
      <c r="AC75" s="248">
        <v>81335</v>
      </c>
      <c r="AD75" s="253"/>
      <c r="AE75" s="46">
        <v>68381</v>
      </c>
      <c r="AF75" s="253"/>
      <c r="AG75" s="248">
        <v>94910</v>
      </c>
      <c r="AH75" s="253"/>
      <c r="AI75" s="44">
        <v>51100</v>
      </c>
      <c r="AJ75" s="253"/>
      <c r="AK75" s="274">
        <v>93807</v>
      </c>
      <c r="AL75" s="174"/>
      <c r="AM75" s="248">
        <v>59830</v>
      </c>
      <c r="AN75" s="247"/>
      <c r="AO75" s="51">
        <v>43914</v>
      </c>
      <c r="AP75" s="66"/>
      <c r="AQ75" s="51">
        <v>61523</v>
      </c>
      <c r="AR75" s="66"/>
      <c r="AS75" s="51">
        <v>25210</v>
      </c>
      <c r="AT75" s="66"/>
      <c r="AU75" s="274"/>
      <c r="AV75" s="266"/>
      <c r="AW75" s="274"/>
      <c r="AX75" s="266"/>
      <c r="AY75" s="265"/>
      <c r="AZ75" s="266"/>
      <c r="BA75" s="265"/>
      <c r="BB75" s="266"/>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row>
    <row r="76" spans="1:187" x14ac:dyDescent="0.2">
      <c r="A76" s="142" t="s">
        <v>220</v>
      </c>
      <c r="B76" s="295" t="s">
        <v>221</v>
      </c>
      <c r="C76" s="248">
        <v>2777</v>
      </c>
      <c r="D76" s="247"/>
      <c r="E76" s="248">
        <v>17063</v>
      </c>
      <c r="F76" s="247"/>
      <c r="G76" s="109">
        <v>4515</v>
      </c>
      <c r="H76" s="288"/>
      <c r="I76" s="268">
        <v>504</v>
      </c>
      <c r="J76" s="288"/>
      <c r="K76" s="236">
        <v>558</v>
      </c>
      <c r="L76" s="247"/>
      <c r="M76" s="248">
        <v>351</v>
      </c>
      <c r="N76" s="253"/>
      <c r="O76" s="171">
        <v>82</v>
      </c>
      <c r="P76" s="247"/>
      <c r="Q76" s="171">
        <v>1058</v>
      </c>
      <c r="R76" s="247"/>
      <c r="S76" s="272">
        <v>969</v>
      </c>
      <c r="T76" s="247"/>
      <c r="U76" s="248">
        <v>939</v>
      </c>
      <c r="V76" s="247"/>
      <c r="W76" s="272">
        <v>7140</v>
      </c>
      <c r="X76" s="247"/>
      <c r="Y76" s="172">
        <v>2367</v>
      </c>
      <c r="Z76" s="173"/>
      <c r="AA76" s="241">
        <v>237</v>
      </c>
      <c r="AB76" s="176"/>
      <c r="AC76" s="18"/>
      <c r="AD76" s="136"/>
      <c r="AE76" s="18"/>
      <c r="AF76" s="136"/>
      <c r="AG76" s="251"/>
      <c r="AH76" s="136"/>
      <c r="AI76" s="45"/>
      <c r="AJ76" s="136"/>
      <c r="AK76" s="42"/>
      <c r="AL76" s="19">
        <v>0</v>
      </c>
      <c r="AM76" s="38">
        <v>0</v>
      </c>
      <c r="AN76" s="36">
        <v>0</v>
      </c>
      <c r="AO76" s="20">
        <v>0</v>
      </c>
      <c r="AP76" s="54">
        <v>0</v>
      </c>
      <c r="AQ76" s="17">
        <v>0</v>
      </c>
      <c r="AR76" s="21">
        <v>0</v>
      </c>
      <c r="AS76" s="20">
        <v>0</v>
      </c>
      <c r="AT76" s="72">
        <v>0</v>
      </c>
      <c r="AU76" s="22">
        <v>0</v>
      </c>
      <c r="AV76" s="136">
        <v>0</v>
      </c>
      <c r="AW76" s="73">
        <v>0</v>
      </c>
      <c r="AX76" s="177">
        <v>0</v>
      </c>
      <c r="AY76" s="135">
        <v>0</v>
      </c>
      <c r="AZ76" s="136">
        <v>0</v>
      </c>
      <c r="BA76" s="178">
        <v>0</v>
      </c>
      <c r="BB76" s="136">
        <v>0</v>
      </c>
    </row>
    <row r="77" spans="1:187" ht="36.75" thickBot="1" x14ac:dyDescent="0.25">
      <c r="A77" s="131" t="s">
        <v>229</v>
      </c>
      <c r="B77" s="128" t="s">
        <v>230</v>
      </c>
      <c r="C77" s="233">
        <v>1447</v>
      </c>
      <c r="D77" s="235"/>
      <c r="E77" s="233"/>
      <c r="F77" s="235"/>
      <c r="G77" s="229">
        <v>1591</v>
      </c>
      <c r="H77" s="240"/>
      <c r="I77" s="239">
        <v>19</v>
      </c>
      <c r="J77" s="240"/>
      <c r="K77" s="197">
        <v>2452</v>
      </c>
      <c r="L77" s="256"/>
      <c r="M77" s="198">
        <v>6</v>
      </c>
      <c r="N77" s="255"/>
      <c r="O77" s="242">
        <v>3125</v>
      </c>
      <c r="P77" s="256"/>
      <c r="Q77" s="242">
        <v>2</v>
      </c>
      <c r="R77" s="256"/>
      <c r="S77" s="179">
        <v>2153</v>
      </c>
      <c r="T77" s="235"/>
      <c r="U77" s="233">
        <v>10</v>
      </c>
      <c r="V77" s="235"/>
      <c r="W77" s="179">
        <v>346</v>
      </c>
      <c r="X77" s="235"/>
      <c r="Y77" s="257">
        <v>806</v>
      </c>
      <c r="Z77" s="180"/>
      <c r="AA77" s="179">
        <v>41</v>
      </c>
      <c r="AB77" s="235"/>
      <c r="AC77" s="29"/>
      <c r="AD77" s="181"/>
      <c r="AE77" s="29"/>
      <c r="AF77" s="181"/>
      <c r="AG77" s="29"/>
      <c r="AH77" s="181"/>
      <c r="AI77" s="24"/>
      <c r="AJ77" s="181"/>
      <c r="AK77" s="26"/>
      <c r="AL77" s="27"/>
      <c r="AM77" s="29"/>
      <c r="AN77" s="153"/>
      <c r="AO77" s="156"/>
      <c r="AP77" s="157"/>
      <c r="AQ77" s="156"/>
      <c r="AR77" s="157"/>
      <c r="AS77" s="156"/>
      <c r="AT77" s="157"/>
      <c r="AU77" s="26"/>
      <c r="AV77" s="182"/>
      <c r="AW77" s="26"/>
      <c r="AX77" s="157"/>
      <c r="AY77" s="156"/>
      <c r="AZ77" s="183"/>
      <c r="BA77" s="156"/>
      <c r="BB77" s="183"/>
    </row>
    <row r="78" spans="1:187" x14ac:dyDescent="0.2">
      <c r="B78" s="5" t="s">
        <v>231</v>
      </c>
      <c r="C78" s="250">
        <f>SUM(C73:C77)</f>
        <v>20359</v>
      </c>
      <c r="D78" s="250"/>
      <c r="E78" s="250">
        <f>SUM(E73:E77)</f>
        <v>19420</v>
      </c>
      <c r="F78" s="250"/>
      <c r="G78" s="250">
        <f>SUM(G73:G77)</f>
        <v>21312</v>
      </c>
      <c r="H78" s="250"/>
      <c r="I78" s="250">
        <f>SUM(I73:I77)</f>
        <v>5154</v>
      </c>
      <c r="J78" s="250"/>
      <c r="K78" s="250">
        <f>SUM(K73:K77)</f>
        <v>25048</v>
      </c>
      <c r="L78" s="109"/>
      <c r="M78" s="250">
        <f>SUM(M73:M77)</f>
        <v>4509</v>
      </c>
      <c r="N78" s="5"/>
      <c r="O78" s="250">
        <f>SUM(O73:O77)</f>
        <v>25373</v>
      </c>
      <c r="P78" s="250"/>
      <c r="Q78" s="250">
        <f>SUM(Q73:Q77)</f>
        <v>5025</v>
      </c>
      <c r="R78" s="250"/>
      <c r="S78" s="250">
        <f>SUM(S73:S77)</f>
        <v>32421</v>
      </c>
      <c r="T78" s="5"/>
      <c r="U78" s="250">
        <f>SUM(U73:U77)</f>
        <v>10637</v>
      </c>
      <c r="V78" s="5"/>
      <c r="W78" s="250">
        <f>SUM(W73:W77)</f>
        <v>17629</v>
      </c>
      <c r="X78" s="250"/>
      <c r="Y78" s="250">
        <f>SUM(Y73:Y77)</f>
        <v>19499</v>
      </c>
      <c r="Z78" s="250"/>
      <c r="AA78" s="250">
        <f>SUM(AA73:AA77)</f>
        <v>57160</v>
      </c>
      <c r="AB78" s="250"/>
      <c r="AC78" s="250">
        <f>SUM(AC73:AC77)</f>
        <v>81823</v>
      </c>
      <c r="AD78" s="5"/>
      <c r="AE78" s="250">
        <f>SUM(AE73:AE77)</f>
        <v>69246</v>
      </c>
      <c r="AF78" s="5"/>
      <c r="AG78" s="250">
        <f>SUM(AG73:AG77)</f>
        <v>96070</v>
      </c>
      <c r="AH78" s="5"/>
      <c r="AI78" s="250">
        <f>SUM(AI73:AI77)</f>
        <v>51205</v>
      </c>
      <c r="AJ78" s="5"/>
      <c r="AK78" s="250">
        <f>SUM(AK73:AK77)</f>
        <v>94929</v>
      </c>
      <c r="AL78" s="250"/>
      <c r="AM78" s="250">
        <f>SUM(AM73:AM77)</f>
        <v>60861</v>
      </c>
      <c r="AN78" s="250"/>
      <c r="AO78" s="250">
        <f>SUM(AO73:AO77)</f>
        <v>44429</v>
      </c>
      <c r="AP78" s="250"/>
      <c r="AQ78" s="259">
        <f>SUM(AQ73:AQ77)</f>
        <v>63658</v>
      </c>
      <c r="AR78" s="259"/>
      <c r="AS78" s="259">
        <f>SUM(AS73:AS77)</f>
        <v>28339</v>
      </c>
      <c r="AT78" s="259"/>
      <c r="AU78" s="259">
        <f>SUM(AU73:AU77)</f>
        <v>4056</v>
      </c>
      <c r="AV78" s="6"/>
      <c r="AW78" s="259">
        <f>SUM(AW73:AW77)</f>
        <v>3590</v>
      </c>
      <c r="AX78" s="259"/>
      <c r="AY78" s="259">
        <f>SUM(AY73:AY77)</f>
        <v>2143</v>
      </c>
      <c r="AZ78" s="259"/>
      <c r="BA78" s="259">
        <f>SUM(BA73:BA77)</f>
        <v>1488</v>
      </c>
      <c r="BB78" s="259"/>
    </row>
    <row r="79" spans="1:187" x14ac:dyDescent="0.2">
      <c r="G79" s="109"/>
      <c r="H79" s="109"/>
      <c r="I79" s="109"/>
      <c r="J79" s="109"/>
    </row>
    <row r="80" spans="1:187" x14ac:dyDescent="0.2">
      <c r="G80" s="109"/>
      <c r="H80" s="109"/>
      <c r="I80" s="109"/>
      <c r="J80" s="109"/>
    </row>
    <row r="81" spans="1:54" ht="12.75" thickBot="1" x14ac:dyDescent="0.25">
      <c r="A81" s="1" t="s">
        <v>232</v>
      </c>
      <c r="B81" s="2"/>
      <c r="C81" s="127"/>
      <c r="D81" s="127"/>
      <c r="E81" s="127"/>
      <c r="F81" s="127"/>
      <c r="G81" s="127"/>
      <c r="H81" s="127"/>
      <c r="I81" s="127"/>
      <c r="J81" s="127"/>
      <c r="K81" s="2"/>
      <c r="L81" s="2"/>
      <c r="M81" s="2"/>
      <c r="N81" s="2"/>
      <c r="O81" s="127"/>
      <c r="P81" s="127"/>
      <c r="Q81" s="127"/>
      <c r="R81" s="127"/>
      <c r="S81" s="2"/>
      <c r="T81" s="2"/>
      <c r="U81" s="2"/>
      <c r="V81" s="2"/>
      <c r="W81" s="127"/>
      <c r="X81" s="127"/>
      <c r="Y81" s="127"/>
      <c r="Z81" s="127"/>
      <c r="AA81" s="127"/>
      <c r="AB81" s="127"/>
      <c r="AC81" s="2"/>
      <c r="AD81" s="2"/>
      <c r="AE81" s="2"/>
      <c r="AF81" s="2"/>
      <c r="AG81" s="127"/>
      <c r="AH81" s="2"/>
      <c r="AI81" s="2"/>
      <c r="AJ81" s="2"/>
      <c r="AK81" s="2"/>
      <c r="AL81" s="127"/>
      <c r="AM81" s="2"/>
      <c r="AN81" s="2"/>
      <c r="AO81" s="2"/>
      <c r="AP81" s="2"/>
      <c r="BA81" s="2"/>
      <c r="BB81" s="2"/>
    </row>
    <row r="82" spans="1:54" s="110" customFormat="1" ht="63" thickBot="1" x14ac:dyDescent="0.25">
      <c r="A82" s="9" t="s">
        <v>2</v>
      </c>
      <c r="B82" s="4" t="s">
        <v>3</v>
      </c>
      <c r="C82" s="243" t="s">
        <v>233</v>
      </c>
      <c r="D82" s="12" t="s">
        <v>234</v>
      </c>
      <c r="E82" s="243" t="s">
        <v>235</v>
      </c>
      <c r="F82" s="12" t="s">
        <v>236</v>
      </c>
      <c r="G82" s="245" t="s">
        <v>237</v>
      </c>
      <c r="H82" s="12" t="s">
        <v>238</v>
      </c>
      <c r="I82" s="243" t="s">
        <v>239</v>
      </c>
      <c r="J82" s="12" t="s">
        <v>240</v>
      </c>
      <c r="K82" s="245" t="s">
        <v>241</v>
      </c>
      <c r="L82" s="12" t="s">
        <v>242</v>
      </c>
      <c r="M82" s="243" t="s">
        <v>243</v>
      </c>
      <c r="N82" s="12" t="s">
        <v>244</v>
      </c>
      <c r="O82" s="245" t="s">
        <v>245</v>
      </c>
      <c r="P82" s="12" t="s">
        <v>246</v>
      </c>
      <c r="Q82" s="243" t="s">
        <v>247</v>
      </c>
      <c r="R82" s="12" t="s">
        <v>248</v>
      </c>
      <c r="S82" s="245" t="s">
        <v>249</v>
      </c>
      <c r="T82" s="12" t="s">
        <v>250</v>
      </c>
      <c r="U82" s="243" t="s">
        <v>251</v>
      </c>
      <c r="V82" s="12" t="s">
        <v>252</v>
      </c>
      <c r="W82" s="264" t="s">
        <v>146</v>
      </c>
      <c r="X82" s="97" t="s">
        <v>147</v>
      </c>
      <c r="Y82" s="243" t="s">
        <v>148</v>
      </c>
      <c r="Z82" s="12" t="s">
        <v>149</v>
      </c>
      <c r="AA82" s="243" t="s">
        <v>150</v>
      </c>
      <c r="AB82" s="12" t="s">
        <v>151</v>
      </c>
      <c r="AC82" s="243" t="s">
        <v>152</v>
      </c>
      <c r="AD82" s="12" t="s">
        <v>153</v>
      </c>
      <c r="AE82" s="243" t="s">
        <v>154</v>
      </c>
      <c r="AF82" s="12" t="s">
        <v>155</v>
      </c>
      <c r="AG82" s="243" t="s">
        <v>156</v>
      </c>
      <c r="AH82" s="12" t="s">
        <v>157</v>
      </c>
      <c r="AI82" s="243" t="s">
        <v>158</v>
      </c>
      <c r="AJ82" s="12" t="s">
        <v>159</v>
      </c>
      <c r="AK82" s="243" t="s">
        <v>160</v>
      </c>
      <c r="AL82" s="12" t="s">
        <v>161</v>
      </c>
      <c r="AM82" s="243" t="s">
        <v>162</v>
      </c>
      <c r="AN82" s="12" t="s">
        <v>163</v>
      </c>
      <c r="AO82" s="243" t="s">
        <v>164</v>
      </c>
      <c r="AP82" s="244" t="s">
        <v>165</v>
      </c>
      <c r="AQ82" s="243" t="s">
        <v>166</v>
      </c>
      <c r="AR82" s="244" t="s">
        <v>167</v>
      </c>
      <c r="AS82" s="243" t="s">
        <v>168</v>
      </c>
      <c r="AT82" s="244" t="s">
        <v>169</v>
      </c>
      <c r="AU82" s="98" t="s">
        <v>170</v>
      </c>
      <c r="AV82" s="13" t="s">
        <v>171</v>
      </c>
      <c r="AW82" s="243" t="s">
        <v>172</v>
      </c>
      <c r="AX82" s="244" t="s">
        <v>173</v>
      </c>
      <c r="AY82" s="98" t="s">
        <v>174</v>
      </c>
      <c r="AZ82" s="13" t="s">
        <v>175</v>
      </c>
      <c r="BA82" s="243" t="s">
        <v>176</v>
      </c>
      <c r="BB82" s="14" t="s">
        <v>177</v>
      </c>
    </row>
    <row r="83" spans="1:54" x14ac:dyDescent="0.2">
      <c r="A83" s="184" t="s">
        <v>253</v>
      </c>
      <c r="B83" s="130" t="s">
        <v>254</v>
      </c>
      <c r="C83" s="224">
        <v>234440</v>
      </c>
      <c r="D83" s="247"/>
      <c r="E83" s="224">
        <v>172403</v>
      </c>
      <c r="F83" s="247"/>
      <c r="G83" s="222">
        <v>155978</v>
      </c>
      <c r="H83" s="247"/>
      <c r="I83" s="216">
        <v>50846</v>
      </c>
      <c r="J83" s="247"/>
      <c r="K83" s="214">
        <v>251223</v>
      </c>
      <c r="L83" s="206"/>
      <c r="M83" s="205">
        <v>51164</v>
      </c>
      <c r="N83" s="206"/>
      <c r="O83" s="199">
        <v>143814</v>
      </c>
      <c r="P83" s="247"/>
      <c r="Q83" s="123">
        <v>22137</v>
      </c>
      <c r="R83" s="234"/>
      <c r="S83" s="252">
        <v>19785</v>
      </c>
      <c r="T83" s="247">
        <v>0</v>
      </c>
      <c r="U83" s="236">
        <v>0</v>
      </c>
      <c r="V83" s="234">
        <v>0</v>
      </c>
      <c r="W83" s="107">
        <v>216329</v>
      </c>
      <c r="X83" s="161"/>
      <c r="Y83" s="241">
        <v>506427</v>
      </c>
      <c r="Z83" s="234"/>
      <c r="AA83" s="236">
        <v>264192</v>
      </c>
      <c r="AB83" s="234"/>
      <c r="AC83" s="274">
        <v>350104</v>
      </c>
      <c r="AD83" s="247"/>
      <c r="AE83" s="236">
        <v>208844</v>
      </c>
      <c r="AF83" s="234"/>
      <c r="AG83" s="46">
        <v>257342</v>
      </c>
      <c r="AH83" s="247"/>
      <c r="AI83" s="44">
        <v>432448</v>
      </c>
      <c r="AJ83" s="247"/>
      <c r="AK83" s="274">
        <v>469601</v>
      </c>
      <c r="AL83" s="247"/>
      <c r="AM83" s="251">
        <v>360243</v>
      </c>
      <c r="AN83" s="247">
        <v>0</v>
      </c>
      <c r="AO83" s="53">
        <v>173871</v>
      </c>
      <c r="AP83" s="247">
        <v>0</v>
      </c>
      <c r="AQ83" s="51">
        <v>325465</v>
      </c>
      <c r="AR83" s="266">
        <v>0</v>
      </c>
      <c r="AS83" s="273">
        <v>494604</v>
      </c>
      <c r="AT83" s="266">
        <v>0</v>
      </c>
      <c r="AU83" s="274">
        <v>170364</v>
      </c>
      <c r="AV83" s="275">
        <v>0</v>
      </c>
      <c r="AW83" s="274">
        <v>296551</v>
      </c>
      <c r="AX83" s="266">
        <v>0</v>
      </c>
      <c r="AY83" s="265">
        <v>167687</v>
      </c>
      <c r="AZ83" s="266">
        <v>0</v>
      </c>
      <c r="BA83" s="265">
        <v>230070</v>
      </c>
      <c r="BB83" s="266">
        <v>0</v>
      </c>
    </row>
    <row r="84" spans="1:54" x14ac:dyDescent="0.2">
      <c r="A84" s="184" t="s">
        <v>255</v>
      </c>
      <c r="B84" s="130" t="s">
        <v>256</v>
      </c>
      <c r="C84" s="224">
        <v>83423</v>
      </c>
      <c r="D84" s="247"/>
      <c r="E84" s="224">
        <v>5514</v>
      </c>
      <c r="F84" s="247"/>
      <c r="G84" s="222">
        <v>54353</v>
      </c>
      <c r="H84" s="247"/>
      <c r="I84" s="216">
        <v>552</v>
      </c>
      <c r="J84" s="247"/>
      <c r="K84" s="214">
        <v>60620</v>
      </c>
      <c r="L84" s="206"/>
      <c r="M84" s="205">
        <v>12630</v>
      </c>
      <c r="N84" s="206"/>
      <c r="O84" s="199">
        <v>14966</v>
      </c>
      <c r="P84" s="247"/>
      <c r="Q84" s="123">
        <v>845</v>
      </c>
      <c r="R84" s="247"/>
      <c r="S84" s="252">
        <v>249</v>
      </c>
      <c r="T84" s="247">
        <v>0</v>
      </c>
      <c r="U84" s="236">
        <v>0</v>
      </c>
      <c r="V84" s="234">
        <v>0</v>
      </c>
      <c r="W84" s="252">
        <v>16817</v>
      </c>
      <c r="X84" s="247"/>
      <c r="Y84" s="241">
        <v>28921</v>
      </c>
      <c r="Z84" s="234"/>
      <c r="AA84" s="236">
        <v>19328</v>
      </c>
      <c r="AB84" s="133"/>
      <c r="AC84" s="274">
        <v>15545</v>
      </c>
      <c r="AD84" s="247"/>
      <c r="AE84" s="236">
        <v>20257</v>
      </c>
      <c r="AF84" s="234"/>
      <c r="AG84" s="46">
        <v>16827</v>
      </c>
      <c r="AH84" s="247"/>
      <c r="AI84" s="44">
        <v>14466</v>
      </c>
      <c r="AJ84" s="247"/>
      <c r="AK84" s="274">
        <v>50209</v>
      </c>
      <c r="AL84" s="247"/>
      <c r="AM84" s="251">
        <v>28548</v>
      </c>
      <c r="AN84" s="247">
        <v>0</v>
      </c>
      <c r="AO84" s="53">
        <v>36106</v>
      </c>
      <c r="AP84" s="247">
        <v>0</v>
      </c>
      <c r="AQ84" s="51">
        <v>43962</v>
      </c>
      <c r="AR84" s="266">
        <v>0</v>
      </c>
      <c r="AS84" s="273">
        <v>81661</v>
      </c>
      <c r="AT84" s="266">
        <v>0</v>
      </c>
      <c r="AU84" s="274">
        <v>22852</v>
      </c>
      <c r="AV84" s="266">
        <v>0</v>
      </c>
      <c r="AW84" s="274">
        <v>124795</v>
      </c>
      <c r="AX84" s="266">
        <v>0</v>
      </c>
      <c r="AY84" s="265">
        <v>6941</v>
      </c>
      <c r="AZ84" s="266">
        <v>0</v>
      </c>
      <c r="BA84" s="265">
        <v>107768</v>
      </c>
      <c r="BB84" s="266">
        <v>0</v>
      </c>
    </row>
    <row r="85" spans="1:54" x14ac:dyDescent="0.2">
      <c r="A85" s="184" t="s">
        <v>257</v>
      </c>
      <c r="B85" s="130" t="s">
        <v>258</v>
      </c>
      <c r="C85" s="224">
        <v>65307</v>
      </c>
      <c r="D85" s="247"/>
      <c r="E85" s="224">
        <v>31574</v>
      </c>
      <c r="F85" s="247"/>
      <c r="G85" s="222">
        <v>40742</v>
      </c>
      <c r="H85" s="247"/>
      <c r="I85" s="216">
        <v>37004</v>
      </c>
      <c r="J85" s="247"/>
      <c r="K85" s="214">
        <v>52433</v>
      </c>
      <c r="L85" s="206"/>
      <c r="M85" s="205">
        <v>23162</v>
      </c>
      <c r="N85" s="206"/>
      <c r="O85" s="199">
        <v>83552</v>
      </c>
      <c r="P85" s="247"/>
      <c r="Q85" s="123">
        <v>19579</v>
      </c>
      <c r="R85" s="247"/>
      <c r="S85" s="252">
        <v>10435</v>
      </c>
      <c r="T85" s="247">
        <v>0</v>
      </c>
      <c r="U85" s="236">
        <v>0</v>
      </c>
      <c r="V85" s="234">
        <v>0</v>
      </c>
      <c r="W85" s="252">
        <v>128763</v>
      </c>
      <c r="X85" s="247"/>
      <c r="Y85" s="241">
        <v>151968</v>
      </c>
      <c r="Z85" s="234"/>
      <c r="AA85" s="236">
        <v>60046</v>
      </c>
      <c r="AB85" s="247"/>
      <c r="AC85" s="274">
        <v>58816</v>
      </c>
      <c r="AD85" s="247"/>
      <c r="AE85" s="236">
        <v>96062</v>
      </c>
      <c r="AF85" s="234"/>
      <c r="AG85" s="46">
        <v>95845</v>
      </c>
      <c r="AH85" s="247"/>
      <c r="AI85" s="44">
        <v>76882</v>
      </c>
      <c r="AJ85" s="247"/>
      <c r="AK85" s="274">
        <v>58731</v>
      </c>
      <c r="AL85" s="247"/>
      <c r="AM85" s="251">
        <v>178616</v>
      </c>
      <c r="AN85" s="247">
        <v>0</v>
      </c>
      <c r="AO85" s="53">
        <v>76906</v>
      </c>
      <c r="AP85" s="247">
        <v>0</v>
      </c>
      <c r="AQ85" s="51">
        <v>142498</v>
      </c>
      <c r="AR85" s="266">
        <v>0</v>
      </c>
      <c r="AS85" s="273">
        <v>85919</v>
      </c>
      <c r="AT85" s="266">
        <v>0</v>
      </c>
      <c r="AU85" s="274">
        <v>165881</v>
      </c>
      <c r="AV85" s="266">
        <v>0</v>
      </c>
      <c r="AW85" s="274">
        <v>93717</v>
      </c>
      <c r="AX85" s="266">
        <v>0</v>
      </c>
      <c r="AY85" s="265">
        <v>25748</v>
      </c>
      <c r="AZ85" s="266">
        <v>0</v>
      </c>
      <c r="BA85" s="265">
        <v>50491</v>
      </c>
      <c r="BB85" s="266">
        <v>0</v>
      </c>
    </row>
    <row r="86" spans="1:54" x14ac:dyDescent="0.2">
      <c r="A86" s="184" t="s">
        <v>259</v>
      </c>
      <c r="B86" s="130" t="s">
        <v>260</v>
      </c>
      <c r="C86" s="224">
        <v>38170</v>
      </c>
      <c r="D86" s="247"/>
      <c r="E86" s="224">
        <v>3918</v>
      </c>
      <c r="F86" s="247"/>
      <c r="G86" s="222">
        <v>29763</v>
      </c>
      <c r="H86" s="247"/>
      <c r="I86" s="216">
        <v>5448</v>
      </c>
      <c r="J86" s="247"/>
      <c r="K86" s="214">
        <v>75835</v>
      </c>
      <c r="L86" s="206"/>
      <c r="M86" s="205">
        <v>4192</v>
      </c>
      <c r="N86" s="206"/>
      <c r="O86" s="199">
        <v>44850</v>
      </c>
      <c r="P86" s="247"/>
      <c r="Q86" s="123">
        <v>2639</v>
      </c>
      <c r="R86" s="247"/>
      <c r="S86" s="252">
        <v>1601</v>
      </c>
      <c r="T86" s="247">
        <v>0</v>
      </c>
      <c r="U86" s="236">
        <v>0</v>
      </c>
      <c r="V86" s="234">
        <v>0</v>
      </c>
      <c r="W86" s="252">
        <v>30773</v>
      </c>
      <c r="X86" s="247"/>
      <c r="Y86" s="241">
        <v>44119</v>
      </c>
      <c r="Z86" s="234"/>
      <c r="AA86" s="236">
        <v>39624</v>
      </c>
      <c r="AB86" s="247"/>
      <c r="AC86" s="274">
        <v>30740</v>
      </c>
      <c r="AD86" s="247"/>
      <c r="AE86" s="236">
        <v>19173</v>
      </c>
      <c r="AF86" s="234"/>
      <c r="AG86" s="46">
        <v>38739</v>
      </c>
      <c r="AH86" s="247"/>
      <c r="AI86" s="44">
        <v>54466</v>
      </c>
      <c r="AJ86" s="247"/>
      <c r="AK86" s="274">
        <v>74155</v>
      </c>
      <c r="AL86" s="247"/>
      <c r="AM86" s="251">
        <v>43796</v>
      </c>
      <c r="AN86" s="247">
        <v>0</v>
      </c>
      <c r="AO86" s="53">
        <v>6034</v>
      </c>
      <c r="AP86" s="247">
        <v>0</v>
      </c>
      <c r="AQ86" s="51">
        <v>48656</v>
      </c>
      <c r="AR86" s="266">
        <v>0</v>
      </c>
      <c r="AS86" s="273">
        <v>58202</v>
      </c>
      <c r="AT86" s="266">
        <v>0</v>
      </c>
      <c r="AU86" s="274">
        <v>52418</v>
      </c>
      <c r="AV86" s="266">
        <v>0</v>
      </c>
      <c r="AW86" s="274">
        <v>82580</v>
      </c>
      <c r="AX86" s="266">
        <v>0</v>
      </c>
      <c r="AY86" s="265">
        <v>43439</v>
      </c>
      <c r="AZ86" s="266">
        <v>0</v>
      </c>
      <c r="BA86" s="265">
        <v>45247</v>
      </c>
      <c r="BB86" s="266">
        <v>0</v>
      </c>
    </row>
    <row r="87" spans="1:54" x14ac:dyDescent="0.2">
      <c r="A87" s="184" t="s">
        <v>261</v>
      </c>
      <c r="B87" s="130" t="s">
        <v>262</v>
      </c>
      <c r="C87" s="224">
        <v>387680</v>
      </c>
      <c r="D87" s="225">
        <v>4763682</v>
      </c>
      <c r="E87" s="224">
        <v>29473</v>
      </c>
      <c r="F87" s="225">
        <v>921361</v>
      </c>
      <c r="G87" s="222">
        <v>273622</v>
      </c>
      <c r="H87" s="247">
        <v>5460732</v>
      </c>
      <c r="I87" s="216">
        <v>24922</v>
      </c>
      <c r="J87" s="247">
        <v>570931</v>
      </c>
      <c r="K87" s="214">
        <v>336097</v>
      </c>
      <c r="L87" s="207">
        <v>6130337</v>
      </c>
      <c r="M87" s="205">
        <v>28059</v>
      </c>
      <c r="N87" s="207">
        <v>351665</v>
      </c>
      <c r="O87" s="199">
        <v>348622</v>
      </c>
      <c r="P87" s="124">
        <v>7104547</v>
      </c>
      <c r="Q87" s="123">
        <v>55991</v>
      </c>
      <c r="R87" s="124">
        <v>1101425</v>
      </c>
      <c r="S87" s="252">
        <v>22968</v>
      </c>
      <c r="T87" s="95">
        <v>5426827</v>
      </c>
      <c r="U87" s="236">
        <v>0</v>
      </c>
      <c r="V87" s="95">
        <v>151005</v>
      </c>
      <c r="W87" s="252">
        <v>188092</v>
      </c>
      <c r="X87" s="95">
        <v>5135317</v>
      </c>
      <c r="Y87" s="241">
        <v>238811</v>
      </c>
      <c r="Z87" s="249">
        <v>10547086</v>
      </c>
      <c r="AA87" s="236">
        <v>167339</v>
      </c>
      <c r="AB87" s="275">
        <v>6736838</v>
      </c>
      <c r="AC87" s="274">
        <v>487300</v>
      </c>
      <c r="AD87" s="247">
        <v>4339088</v>
      </c>
      <c r="AE87" s="236">
        <v>558564</v>
      </c>
      <c r="AF87" s="234">
        <v>3611814</v>
      </c>
      <c r="AG87" s="46">
        <v>211883</v>
      </c>
      <c r="AH87" s="247">
        <v>2966479</v>
      </c>
      <c r="AI87" s="44">
        <v>370157</v>
      </c>
      <c r="AJ87" s="247">
        <v>3743807</v>
      </c>
      <c r="AK87" s="274">
        <v>282863</v>
      </c>
      <c r="AL87" s="60">
        <v>3055756</v>
      </c>
      <c r="AM87" s="251">
        <v>351126</v>
      </c>
      <c r="AN87" s="57">
        <v>2259233</v>
      </c>
      <c r="AO87" s="53">
        <v>596029</v>
      </c>
      <c r="AP87" s="54">
        <v>2387418</v>
      </c>
      <c r="AQ87" s="51">
        <v>1017175</v>
      </c>
      <c r="AR87" s="266">
        <v>4295370</v>
      </c>
      <c r="AS87" s="273">
        <v>693286</v>
      </c>
      <c r="AT87" s="266">
        <v>1154130</v>
      </c>
      <c r="AU87" s="274">
        <v>223904</v>
      </c>
      <c r="AV87" s="275">
        <v>2031594</v>
      </c>
      <c r="AW87" s="274">
        <v>1202507</v>
      </c>
      <c r="AX87" s="275">
        <v>955182</v>
      </c>
      <c r="AY87" s="265">
        <v>104334</v>
      </c>
      <c r="AZ87" s="269">
        <v>356737</v>
      </c>
      <c r="BA87" s="265">
        <v>151702</v>
      </c>
      <c r="BB87" s="269">
        <v>84017</v>
      </c>
    </row>
    <row r="88" spans="1:54" x14ac:dyDescent="0.2">
      <c r="A88" s="184" t="s">
        <v>263</v>
      </c>
      <c r="B88" s="130" t="s">
        <v>264</v>
      </c>
      <c r="C88" s="224">
        <v>575393</v>
      </c>
      <c r="D88" s="225">
        <v>8667115</v>
      </c>
      <c r="E88" s="224">
        <v>8207</v>
      </c>
      <c r="F88" s="225">
        <v>1030761</v>
      </c>
      <c r="G88" s="222">
        <v>464178</v>
      </c>
      <c r="H88" s="247">
        <v>7619690</v>
      </c>
      <c r="I88" s="216">
        <v>17303</v>
      </c>
      <c r="J88" s="247">
        <v>629843</v>
      </c>
      <c r="K88" s="214">
        <v>751741</v>
      </c>
      <c r="L88" s="207">
        <v>11282856</v>
      </c>
      <c r="M88" s="205">
        <v>11971</v>
      </c>
      <c r="N88" s="207">
        <v>337712</v>
      </c>
      <c r="O88" s="199">
        <v>713132</v>
      </c>
      <c r="P88" s="124">
        <v>11236869</v>
      </c>
      <c r="Q88" s="123">
        <v>25733</v>
      </c>
      <c r="R88" s="124">
        <v>443480</v>
      </c>
      <c r="S88" s="171">
        <v>0</v>
      </c>
      <c r="T88" s="95">
        <v>7887563</v>
      </c>
      <c r="U88" s="236">
        <v>0</v>
      </c>
      <c r="V88" s="95">
        <v>19120</v>
      </c>
      <c r="W88" s="252">
        <v>328241</v>
      </c>
      <c r="X88" s="95">
        <v>13079609</v>
      </c>
      <c r="Y88" s="241">
        <v>383450</v>
      </c>
      <c r="Z88" s="249">
        <v>10547086</v>
      </c>
      <c r="AA88" s="236">
        <v>323560</v>
      </c>
      <c r="AB88" s="275">
        <v>10676712</v>
      </c>
      <c r="AC88" s="274">
        <v>398967</v>
      </c>
      <c r="AD88" s="247">
        <v>9925493</v>
      </c>
      <c r="AE88" s="236">
        <v>125367</v>
      </c>
      <c r="AF88" s="234">
        <v>9036906</v>
      </c>
      <c r="AG88" s="46">
        <v>141396</v>
      </c>
      <c r="AH88" s="247">
        <v>9766374</v>
      </c>
      <c r="AI88" s="44">
        <v>135359</v>
      </c>
      <c r="AJ88" s="247">
        <v>8882380</v>
      </c>
      <c r="AK88" s="274">
        <v>201402</v>
      </c>
      <c r="AL88" s="60">
        <v>8915118</v>
      </c>
      <c r="AM88" s="251">
        <v>233721</v>
      </c>
      <c r="AN88" s="57">
        <v>6346408</v>
      </c>
      <c r="AO88" s="53">
        <v>167852</v>
      </c>
      <c r="AP88" s="54">
        <v>4912848</v>
      </c>
      <c r="AQ88" s="51">
        <v>234665</v>
      </c>
      <c r="AR88" s="266">
        <v>6059571</v>
      </c>
      <c r="AS88" s="273">
        <v>345643</v>
      </c>
      <c r="AT88" s="266">
        <v>4189105</v>
      </c>
      <c r="AU88" s="274">
        <v>173138</v>
      </c>
      <c r="AV88" s="275">
        <v>3316856</v>
      </c>
      <c r="AW88" s="274">
        <v>98688</v>
      </c>
      <c r="AX88" s="275">
        <v>2598880</v>
      </c>
      <c r="AY88" s="265">
        <v>89666</v>
      </c>
      <c r="AZ88" s="269">
        <v>1363867</v>
      </c>
      <c r="BA88" s="265">
        <v>308642</v>
      </c>
      <c r="BB88" s="269">
        <v>297516</v>
      </c>
    </row>
    <row r="89" spans="1:54" x14ac:dyDescent="0.2">
      <c r="A89" s="184" t="s">
        <v>265</v>
      </c>
      <c r="B89" s="130" t="s">
        <v>266</v>
      </c>
      <c r="C89" s="224">
        <v>8892</v>
      </c>
      <c r="D89" s="225">
        <v>96471</v>
      </c>
      <c r="E89" s="248"/>
      <c r="F89" s="225">
        <v>7765</v>
      </c>
      <c r="G89" s="222">
        <v>22058</v>
      </c>
      <c r="H89" s="247">
        <v>65176</v>
      </c>
      <c r="I89" s="248"/>
      <c r="J89" s="247">
        <v>5855</v>
      </c>
      <c r="K89" s="214">
        <v>3848</v>
      </c>
      <c r="L89" s="207">
        <v>236011</v>
      </c>
      <c r="M89" s="248"/>
      <c r="N89" s="207">
        <v>107595</v>
      </c>
      <c r="O89" s="199">
        <v>1857</v>
      </c>
      <c r="P89" s="124">
        <v>464475</v>
      </c>
      <c r="Q89" s="123">
        <v>1201</v>
      </c>
      <c r="R89" s="247"/>
      <c r="S89" s="171">
        <v>0</v>
      </c>
      <c r="T89" s="95">
        <v>1052525</v>
      </c>
      <c r="U89" s="236">
        <v>0</v>
      </c>
      <c r="V89" s="234">
        <v>0</v>
      </c>
      <c r="W89" s="252">
        <v>24950</v>
      </c>
      <c r="X89" s="95">
        <v>503464</v>
      </c>
      <c r="Y89" s="241">
        <v>28515</v>
      </c>
      <c r="Z89" s="249">
        <v>479546</v>
      </c>
      <c r="AA89" s="236">
        <v>13754</v>
      </c>
      <c r="AB89" s="275">
        <v>581337</v>
      </c>
      <c r="AC89" s="274">
        <v>30124</v>
      </c>
      <c r="AD89" s="247">
        <v>195224</v>
      </c>
      <c r="AE89" s="236">
        <v>14173</v>
      </c>
      <c r="AF89" s="234">
        <v>176325</v>
      </c>
      <c r="AG89" s="46">
        <v>17464</v>
      </c>
      <c r="AH89" s="247">
        <v>600556</v>
      </c>
      <c r="AI89" s="44">
        <v>8298</v>
      </c>
      <c r="AJ89" s="247">
        <v>692474</v>
      </c>
      <c r="AK89" s="274">
        <v>14285</v>
      </c>
      <c r="AL89" s="60">
        <v>257238</v>
      </c>
      <c r="AM89" s="251">
        <v>1375</v>
      </c>
      <c r="AN89" s="57">
        <v>300020</v>
      </c>
      <c r="AO89" s="53">
        <v>4675</v>
      </c>
      <c r="AP89" s="54">
        <v>111738</v>
      </c>
      <c r="AQ89" s="51">
        <v>13507</v>
      </c>
      <c r="AR89" s="266">
        <v>250839</v>
      </c>
      <c r="AS89" s="273">
        <v>79239</v>
      </c>
      <c r="AT89" s="266">
        <v>124319</v>
      </c>
      <c r="AU89" s="274">
        <v>45308</v>
      </c>
      <c r="AV89" s="275">
        <v>35803</v>
      </c>
      <c r="AW89" s="274">
        <v>22847</v>
      </c>
      <c r="AX89" s="275">
        <v>62898</v>
      </c>
      <c r="AY89" s="265">
        <v>62655</v>
      </c>
      <c r="AZ89" s="269">
        <v>11798</v>
      </c>
      <c r="BA89" s="265">
        <v>20283</v>
      </c>
      <c r="BB89" s="269">
        <v>52695</v>
      </c>
    </row>
    <row r="90" spans="1:54" x14ac:dyDescent="0.2">
      <c r="A90" s="184" t="s">
        <v>267</v>
      </c>
      <c r="B90" s="130" t="s">
        <v>268</v>
      </c>
      <c r="C90" s="224">
        <v>77</v>
      </c>
      <c r="D90" s="225">
        <v>3464</v>
      </c>
      <c r="E90" s="248"/>
      <c r="F90" s="247"/>
      <c r="G90" s="171">
        <v>0</v>
      </c>
      <c r="H90" s="247">
        <v>2078</v>
      </c>
      <c r="I90" s="248"/>
      <c r="J90" s="247"/>
      <c r="K90" s="171">
        <v>0</v>
      </c>
      <c r="L90" s="207">
        <v>6191</v>
      </c>
      <c r="M90" s="248"/>
      <c r="N90" s="247"/>
      <c r="O90" s="199">
        <v>43</v>
      </c>
      <c r="P90" s="124">
        <v>13330</v>
      </c>
      <c r="Q90" s="248"/>
      <c r="R90" s="247"/>
      <c r="S90" s="171">
        <v>0</v>
      </c>
      <c r="T90" s="95">
        <v>6745</v>
      </c>
      <c r="U90" s="236">
        <v>0</v>
      </c>
      <c r="V90" s="234">
        <v>0</v>
      </c>
      <c r="W90" s="171">
        <v>0</v>
      </c>
      <c r="X90" s="95">
        <v>22625</v>
      </c>
      <c r="Y90" s="241">
        <v>25</v>
      </c>
      <c r="Z90" s="249">
        <v>2210</v>
      </c>
      <c r="AA90" s="248"/>
      <c r="AB90" s="275">
        <v>14940</v>
      </c>
      <c r="AC90" s="274">
        <v>63</v>
      </c>
      <c r="AD90" s="247">
        <v>34296</v>
      </c>
      <c r="AE90" s="236"/>
      <c r="AF90" s="234">
        <v>17025</v>
      </c>
      <c r="AG90" s="248"/>
      <c r="AH90" s="247">
        <v>50995</v>
      </c>
      <c r="AI90" s="248"/>
      <c r="AJ90" s="247">
        <v>53548</v>
      </c>
      <c r="AK90" s="248"/>
      <c r="AL90" s="60">
        <v>11851</v>
      </c>
      <c r="AM90" s="248">
        <v>0</v>
      </c>
      <c r="AN90" s="57">
        <v>58681</v>
      </c>
      <c r="AO90" s="53">
        <v>1</v>
      </c>
      <c r="AP90" s="54">
        <v>26390</v>
      </c>
      <c r="AQ90" s="273">
        <v>0</v>
      </c>
      <c r="AR90" s="266">
        <v>29631</v>
      </c>
      <c r="AS90" s="273">
        <v>0</v>
      </c>
      <c r="AT90" s="266">
        <v>154917</v>
      </c>
      <c r="AU90" s="265">
        <v>0</v>
      </c>
      <c r="AV90" s="275">
        <v>23269</v>
      </c>
      <c r="AW90" s="274">
        <v>57</v>
      </c>
      <c r="AX90" s="275">
        <v>9443</v>
      </c>
      <c r="AY90" s="265">
        <v>0</v>
      </c>
      <c r="AZ90" s="269">
        <v>16015</v>
      </c>
      <c r="BA90" s="265">
        <v>0</v>
      </c>
      <c r="BB90" s="269">
        <v>4125</v>
      </c>
    </row>
    <row r="91" spans="1:54" x14ac:dyDescent="0.2">
      <c r="A91" s="184" t="s">
        <v>269</v>
      </c>
      <c r="B91" s="130" t="s">
        <v>270</v>
      </c>
      <c r="C91" s="224">
        <v>788</v>
      </c>
      <c r="D91" s="225">
        <v>136503</v>
      </c>
      <c r="E91" s="248"/>
      <c r="F91" s="247"/>
      <c r="G91" s="222">
        <v>31288</v>
      </c>
      <c r="H91" s="247">
        <v>86659</v>
      </c>
      <c r="I91" s="248"/>
      <c r="J91" s="247"/>
      <c r="K91" s="214">
        <v>1680</v>
      </c>
      <c r="L91" s="207">
        <v>310614</v>
      </c>
      <c r="M91" s="248"/>
      <c r="N91" s="247"/>
      <c r="O91" s="199">
        <v>122</v>
      </c>
      <c r="P91" s="124">
        <v>404163</v>
      </c>
      <c r="Q91" s="248"/>
      <c r="R91" s="247"/>
      <c r="S91" s="171">
        <v>0</v>
      </c>
      <c r="T91" s="95">
        <v>435838</v>
      </c>
      <c r="U91" s="236">
        <v>0</v>
      </c>
      <c r="V91" s="234">
        <v>0</v>
      </c>
      <c r="W91" s="171">
        <v>0</v>
      </c>
      <c r="X91" s="95">
        <v>510085</v>
      </c>
      <c r="Y91" s="241">
        <v>193</v>
      </c>
      <c r="Z91" s="249">
        <v>504892</v>
      </c>
      <c r="AA91" s="236">
        <v>47</v>
      </c>
      <c r="AB91" s="275">
        <v>214420</v>
      </c>
      <c r="AC91" s="274">
        <v>21</v>
      </c>
      <c r="AD91" s="247">
        <v>243903</v>
      </c>
      <c r="AE91" s="236">
        <v>626</v>
      </c>
      <c r="AF91" s="234">
        <v>149270</v>
      </c>
      <c r="AG91" s="46">
        <v>38</v>
      </c>
      <c r="AH91" s="247">
        <v>268408</v>
      </c>
      <c r="AI91" s="44">
        <v>69</v>
      </c>
      <c r="AJ91" s="247">
        <v>350330</v>
      </c>
      <c r="AK91" s="274">
        <v>104</v>
      </c>
      <c r="AL91" s="60">
        <v>421216</v>
      </c>
      <c r="AM91" s="251">
        <v>6646</v>
      </c>
      <c r="AN91" s="57">
        <v>611332</v>
      </c>
      <c r="AO91" s="185">
        <v>0</v>
      </c>
      <c r="AP91" s="54">
        <v>372627</v>
      </c>
      <c r="AQ91" s="51">
        <v>52</v>
      </c>
      <c r="AR91" s="266">
        <v>230575</v>
      </c>
      <c r="AS91" s="273">
        <v>418</v>
      </c>
      <c r="AT91" s="266">
        <v>213982</v>
      </c>
      <c r="AU91" s="274">
        <v>17159</v>
      </c>
      <c r="AV91" s="275">
        <v>163521</v>
      </c>
      <c r="AW91" s="274">
        <v>23411</v>
      </c>
      <c r="AX91" s="275">
        <v>83030</v>
      </c>
      <c r="AY91" s="265">
        <v>1385</v>
      </c>
      <c r="AZ91" s="269">
        <v>79028</v>
      </c>
      <c r="BA91" s="265">
        <v>20352</v>
      </c>
      <c r="BB91" s="269">
        <v>34350</v>
      </c>
    </row>
    <row r="92" spans="1:54" x14ac:dyDescent="0.2">
      <c r="A92" s="184" t="s">
        <v>271</v>
      </c>
      <c r="B92" s="130" t="s">
        <v>272</v>
      </c>
      <c r="C92" s="224">
        <v>981</v>
      </c>
      <c r="D92" s="225">
        <v>1850883</v>
      </c>
      <c r="E92" s="224">
        <v>38</v>
      </c>
      <c r="F92" s="225">
        <v>36548</v>
      </c>
      <c r="G92" s="222">
        <v>653</v>
      </c>
      <c r="H92" s="247">
        <v>1114800</v>
      </c>
      <c r="I92" s="248"/>
      <c r="J92" s="247">
        <v>20283</v>
      </c>
      <c r="K92" s="214">
        <v>12443</v>
      </c>
      <c r="L92" s="207">
        <v>1524592</v>
      </c>
      <c r="M92" s="248"/>
      <c r="N92" s="207">
        <v>3740</v>
      </c>
      <c r="O92" s="199">
        <v>8283</v>
      </c>
      <c r="P92" s="124">
        <v>1980224</v>
      </c>
      <c r="Q92" s="248"/>
      <c r="R92" s="124">
        <v>4804</v>
      </c>
      <c r="S92" s="171">
        <v>0</v>
      </c>
      <c r="T92" s="95">
        <v>1505571</v>
      </c>
      <c r="U92" s="236">
        <v>0</v>
      </c>
      <c r="V92" s="234">
        <v>86</v>
      </c>
      <c r="W92" s="252">
        <v>2282</v>
      </c>
      <c r="X92" s="95">
        <v>1657771</v>
      </c>
      <c r="Y92" s="241">
        <v>20710</v>
      </c>
      <c r="Z92" s="249">
        <v>1647380</v>
      </c>
      <c r="AA92" s="236">
        <v>6312</v>
      </c>
      <c r="AB92" s="275">
        <v>1635438</v>
      </c>
      <c r="AC92" s="274">
        <v>5012</v>
      </c>
      <c r="AD92" s="247">
        <v>1931585</v>
      </c>
      <c r="AE92" s="236">
        <v>12166</v>
      </c>
      <c r="AF92" s="234">
        <v>1554901</v>
      </c>
      <c r="AG92" s="46">
        <v>42856</v>
      </c>
      <c r="AH92" s="247">
        <v>2059561</v>
      </c>
      <c r="AI92" s="44">
        <v>1519</v>
      </c>
      <c r="AJ92" s="247">
        <v>2117220</v>
      </c>
      <c r="AK92" s="274">
        <v>4681</v>
      </c>
      <c r="AL92" s="60">
        <v>2775232</v>
      </c>
      <c r="AM92" s="251">
        <v>8337</v>
      </c>
      <c r="AN92" s="57">
        <v>1790822</v>
      </c>
      <c r="AO92" s="53">
        <v>1094</v>
      </c>
      <c r="AP92" s="54">
        <v>2235379</v>
      </c>
      <c r="AQ92" s="51">
        <v>13575</v>
      </c>
      <c r="AR92" s="266">
        <v>1774524</v>
      </c>
      <c r="AS92" s="273">
        <v>5078</v>
      </c>
      <c r="AT92" s="266">
        <v>1363624</v>
      </c>
      <c r="AU92" s="274">
        <v>25065</v>
      </c>
      <c r="AV92" s="275">
        <v>1029991</v>
      </c>
      <c r="AW92" s="274">
        <v>60217</v>
      </c>
      <c r="AX92" s="275">
        <v>749368</v>
      </c>
      <c r="AY92" s="265">
        <v>61246</v>
      </c>
      <c r="AZ92" s="269">
        <v>1148066</v>
      </c>
      <c r="BA92" s="265">
        <v>197640</v>
      </c>
      <c r="BB92" s="269">
        <v>743459</v>
      </c>
    </row>
    <row r="93" spans="1:54" x14ac:dyDescent="0.2">
      <c r="A93" s="184" t="s">
        <v>273</v>
      </c>
      <c r="B93" s="130" t="s">
        <v>274</v>
      </c>
      <c r="C93" s="224">
        <v>129483</v>
      </c>
      <c r="D93" s="225">
        <v>5636881</v>
      </c>
      <c r="E93" s="248"/>
      <c r="F93" s="225">
        <v>8491</v>
      </c>
      <c r="G93" s="222">
        <v>100328</v>
      </c>
      <c r="H93" s="247">
        <v>3994467</v>
      </c>
      <c r="I93" s="236"/>
      <c r="J93" s="247">
        <v>5129</v>
      </c>
      <c r="K93" s="214">
        <v>62166</v>
      </c>
      <c r="L93" s="207">
        <v>6514367</v>
      </c>
      <c r="M93" s="248"/>
      <c r="N93" s="207">
        <v>77856</v>
      </c>
      <c r="O93" s="199">
        <v>69842</v>
      </c>
      <c r="P93" s="124">
        <v>5212878</v>
      </c>
      <c r="Q93" s="236"/>
      <c r="R93" s="124">
        <v>14620</v>
      </c>
      <c r="S93" s="252">
        <v>100</v>
      </c>
      <c r="T93" s="95">
        <v>6580568</v>
      </c>
      <c r="U93" s="236">
        <v>0</v>
      </c>
      <c r="V93" s="234">
        <v>0</v>
      </c>
      <c r="W93" s="252">
        <v>36656</v>
      </c>
      <c r="X93" s="95">
        <v>8082146</v>
      </c>
      <c r="Y93" s="241">
        <v>74159</v>
      </c>
      <c r="Z93" s="249">
        <v>6063439</v>
      </c>
      <c r="AA93" s="236">
        <v>91579</v>
      </c>
      <c r="AB93" s="289">
        <v>6287367</v>
      </c>
      <c r="AC93" s="274">
        <v>25437</v>
      </c>
      <c r="AD93" s="247">
        <v>6189912</v>
      </c>
      <c r="AE93" s="236">
        <v>57998</v>
      </c>
      <c r="AF93" s="234">
        <v>6118389</v>
      </c>
      <c r="AG93" s="46">
        <v>50885</v>
      </c>
      <c r="AH93" s="247">
        <v>5785580</v>
      </c>
      <c r="AI93" s="44">
        <v>22911</v>
      </c>
      <c r="AJ93" s="247">
        <v>8204753</v>
      </c>
      <c r="AK93" s="274">
        <v>22563</v>
      </c>
      <c r="AL93" s="60">
        <v>7307618</v>
      </c>
      <c r="AM93" s="251">
        <v>40938</v>
      </c>
      <c r="AN93" s="57">
        <v>6437598</v>
      </c>
      <c r="AO93" s="53">
        <v>5076</v>
      </c>
      <c r="AP93" s="54">
        <v>4250996</v>
      </c>
      <c r="AQ93" s="51">
        <v>59545</v>
      </c>
      <c r="AR93" s="266">
        <v>3976083</v>
      </c>
      <c r="AS93" s="273">
        <v>61444</v>
      </c>
      <c r="AT93" s="266">
        <v>3079959</v>
      </c>
      <c r="AU93" s="274">
        <v>150688</v>
      </c>
      <c r="AV93" s="275">
        <v>2642562</v>
      </c>
      <c r="AW93" s="274">
        <v>227858</v>
      </c>
      <c r="AX93" s="275">
        <v>1869647</v>
      </c>
      <c r="AY93" s="265">
        <v>169386</v>
      </c>
      <c r="AZ93" s="269">
        <v>2664704</v>
      </c>
      <c r="BA93" s="265">
        <v>157076</v>
      </c>
      <c r="BB93" s="269">
        <v>2054276</v>
      </c>
    </row>
    <row r="94" spans="1:54" x14ac:dyDescent="0.2">
      <c r="A94" s="184" t="s">
        <v>275</v>
      </c>
      <c r="B94" s="130" t="s">
        <v>276</v>
      </c>
      <c r="C94" s="224">
        <v>318352</v>
      </c>
      <c r="D94" s="225">
        <v>2108655</v>
      </c>
      <c r="E94" s="248"/>
      <c r="F94" s="225">
        <v>54065</v>
      </c>
      <c r="G94" s="222">
        <v>315551</v>
      </c>
      <c r="H94" s="247">
        <v>1438318</v>
      </c>
      <c r="I94" s="236"/>
      <c r="J94" s="247">
        <v>33760</v>
      </c>
      <c r="K94" s="214">
        <v>405582</v>
      </c>
      <c r="L94" s="207">
        <v>3003519</v>
      </c>
      <c r="M94" s="205">
        <v>20613</v>
      </c>
      <c r="N94" s="207">
        <v>1665</v>
      </c>
      <c r="O94" s="199">
        <v>255164</v>
      </c>
      <c r="P94" s="124">
        <v>2096893</v>
      </c>
      <c r="Q94" s="236"/>
      <c r="R94" s="124">
        <v>1140</v>
      </c>
      <c r="S94" s="252">
        <v>37409</v>
      </c>
      <c r="T94" s="95">
        <v>2102138</v>
      </c>
      <c r="U94" s="236">
        <v>0</v>
      </c>
      <c r="V94" s="95">
        <v>3760</v>
      </c>
      <c r="W94" s="252">
        <v>206852</v>
      </c>
      <c r="X94" s="95">
        <v>3321094</v>
      </c>
      <c r="Y94" s="241">
        <v>298501</v>
      </c>
      <c r="Z94" s="249">
        <v>2252928</v>
      </c>
      <c r="AA94" s="236">
        <v>182469</v>
      </c>
      <c r="AB94" s="289">
        <v>3489613</v>
      </c>
      <c r="AC94" s="274">
        <v>342203</v>
      </c>
      <c r="AD94" s="247">
        <v>3085098</v>
      </c>
      <c r="AE94" s="236">
        <v>197541</v>
      </c>
      <c r="AF94" s="234">
        <v>3710972</v>
      </c>
      <c r="AG94" s="46">
        <v>205350</v>
      </c>
      <c r="AH94" s="247">
        <v>3229506</v>
      </c>
      <c r="AI94" s="44">
        <v>271984</v>
      </c>
      <c r="AJ94" s="247">
        <v>3411339</v>
      </c>
      <c r="AK94" s="274">
        <v>252747</v>
      </c>
      <c r="AL94" s="60">
        <v>2954989</v>
      </c>
      <c r="AM94" s="251">
        <v>249096</v>
      </c>
      <c r="AN94" s="57">
        <v>1764392</v>
      </c>
      <c r="AO94" s="53">
        <v>206985</v>
      </c>
      <c r="AP94" s="54">
        <v>2186708</v>
      </c>
      <c r="AQ94" s="51">
        <v>287365</v>
      </c>
      <c r="AR94" s="266">
        <v>1920510</v>
      </c>
      <c r="AS94" s="273">
        <v>477423</v>
      </c>
      <c r="AT94" s="266">
        <v>2096790</v>
      </c>
      <c r="AU94" s="274">
        <v>359029</v>
      </c>
      <c r="AV94" s="275">
        <v>2802171</v>
      </c>
      <c r="AW94" s="274">
        <v>232983</v>
      </c>
      <c r="AX94" s="275">
        <v>1262562</v>
      </c>
      <c r="AY94" s="265">
        <v>160514</v>
      </c>
      <c r="AZ94" s="269">
        <v>2653761</v>
      </c>
      <c r="BA94" s="265">
        <v>393233</v>
      </c>
      <c r="BB94" s="269">
        <v>412822</v>
      </c>
    </row>
    <row r="95" spans="1:54" x14ac:dyDescent="0.2">
      <c r="A95" s="184" t="s">
        <v>277</v>
      </c>
      <c r="B95" s="130" t="s">
        <v>278</v>
      </c>
      <c r="C95" s="224">
        <v>7633</v>
      </c>
      <c r="D95" s="247"/>
      <c r="E95" s="224">
        <v>11031</v>
      </c>
      <c r="F95" s="247"/>
      <c r="G95" s="222">
        <v>7867</v>
      </c>
      <c r="H95" s="247"/>
      <c r="I95" s="216">
        <v>484</v>
      </c>
      <c r="J95" s="247"/>
      <c r="K95" s="214">
        <v>13868</v>
      </c>
      <c r="L95" s="247"/>
      <c r="M95" s="205">
        <v>1832</v>
      </c>
      <c r="N95" s="247"/>
      <c r="O95" s="199">
        <v>3998</v>
      </c>
      <c r="P95" s="234"/>
      <c r="Q95" s="123">
        <v>511</v>
      </c>
      <c r="R95" s="234"/>
      <c r="S95" s="252">
        <v>151</v>
      </c>
      <c r="T95" s="247"/>
      <c r="U95" s="236">
        <v>0</v>
      </c>
      <c r="V95" s="234">
        <v>0</v>
      </c>
      <c r="W95" s="252">
        <v>7401</v>
      </c>
      <c r="X95" s="247"/>
      <c r="Y95" s="241">
        <v>11958</v>
      </c>
      <c r="Z95" s="234"/>
      <c r="AA95" s="236">
        <v>5166</v>
      </c>
      <c r="AB95" s="290"/>
      <c r="AC95" s="274">
        <v>6139</v>
      </c>
      <c r="AD95" s="247"/>
      <c r="AE95" s="236">
        <v>11658</v>
      </c>
      <c r="AF95" s="234"/>
      <c r="AG95" s="46">
        <v>25334</v>
      </c>
      <c r="AH95" s="247"/>
      <c r="AI95" s="44">
        <v>14213</v>
      </c>
      <c r="AJ95" s="247"/>
      <c r="AK95" s="274">
        <v>23278</v>
      </c>
      <c r="AL95" s="234"/>
      <c r="AM95" s="251">
        <v>26742</v>
      </c>
      <c r="AN95" s="234"/>
      <c r="AO95" s="53">
        <v>9810</v>
      </c>
      <c r="AP95" s="247">
        <v>0</v>
      </c>
      <c r="AQ95" s="51">
        <v>13505</v>
      </c>
      <c r="AR95" s="266">
        <v>0</v>
      </c>
      <c r="AS95" s="273">
        <v>26804</v>
      </c>
      <c r="AT95" s="266">
        <v>0</v>
      </c>
      <c r="AU95" s="274">
        <v>8562</v>
      </c>
      <c r="AV95" s="266">
        <v>0</v>
      </c>
      <c r="AW95" s="274">
        <v>15045</v>
      </c>
      <c r="AX95" s="266">
        <v>0</v>
      </c>
      <c r="AY95" s="265">
        <v>7241</v>
      </c>
      <c r="AZ95" s="266">
        <v>0</v>
      </c>
      <c r="BA95" s="265">
        <v>26776</v>
      </c>
      <c r="BB95" s="266">
        <v>0</v>
      </c>
    </row>
    <row r="96" spans="1:54" x14ac:dyDescent="0.2">
      <c r="A96" s="184" t="s">
        <v>279</v>
      </c>
      <c r="B96" s="130" t="s">
        <v>280</v>
      </c>
      <c r="C96" s="248"/>
      <c r="D96" s="225">
        <v>1151185</v>
      </c>
      <c r="E96" s="236"/>
      <c r="F96" s="247"/>
      <c r="G96" s="171"/>
      <c r="H96" s="247">
        <v>1172695</v>
      </c>
      <c r="I96" s="236"/>
      <c r="J96" s="247"/>
      <c r="K96" s="171"/>
      <c r="L96" s="207">
        <v>2666335</v>
      </c>
      <c r="M96" s="236"/>
      <c r="N96" s="247"/>
      <c r="O96" s="171"/>
      <c r="P96" s="124">
        <v>1209969</v>
      </c>
      <c r="Q96" s="236"/>
      <c r="R96" s="234"/>
      <c r="S96" s="241">
        <v>0</v>
      </c>
      <c r="T96" s="95">
        <v>1763540</v>
      </c>
      <c r="U96" s="236">
        <v>0</v>
      </c>
      <c r="V96" s="234">
        <v>0</v>
      </c>
      <c r="W96" s="171">
        <v>0</v>
      </c>
      <c r="X96" s="95">
        <v>1068210</v>
      </c>
      <c r="Y96" s="241">
        <v>0</v>
      </c>
      <c r="Z96" s="249">
        <v>1413748</v>
      </c>
      <c r="AA96" s="248"/>
      <c r="AB96" s="289">
        <v>3764919</v>
      </c>
      <c r="AC96" s="274">
        <v>74266</v>
      </c>
      <c r="AD96" s="247">
        <v>1329956</v>
      </c>
      <c r="AE96" s="236"/>
      <c r="AF96" s="234">
        <v>854177</v>
      </c>
      <c r="AG96" s="46"/>
      <c r="AH96" s="247">
        <v>939877</v>
      </c>
      <c r="AI96" s="248"/>
      <c r="AJ96" s="247">
        <v>775406</v>
      </c>
      <c r="AK96" s="248"/>
      <c r="AL96" s="60">
        <v>538112</v>
      </c>
      <c r="AM96" s="248">
        <v>0</v>
      </c>
      <c r="AN96" s="57">
        <v>417192</v>
      </c>
      <c r="AO96" s="248">
        <v>0</v>
      </c>
      <c r="AP96" s="54">
        <v>784742</v>
      </c>
      <c r="AQ96" s="51">
        <v>2255</v>
      </c>
      <c r="AR96" s="266">
        <v>594403</v>
      </c>
      <c r="AS96" s="273">
        <v>62</v>
      </c>
      <c r="AT96" s="266">
        <v>466601</v>
      </c>
      <c r="AU96" s="274">
        <v>0</v>
      </c>
      <c r="AV96" s="275">
        <v>476813</v>
      </c>
      <c r="AW96" s="274">
        <v>1</v>
      </c>
      <c r="AX96" s="275">
        <v>542452</v>
      </c>
      <c r="AY96" s="265">
        <v>0</v>
      </c>
      <c r="AZ96" s="269">
        <v>114364</v>
      </c>
      <c r="BA96" s="265">
        <v>0</v>
      </c>
      <c r="BB96" s="269">
        <v>0</v>
      </c>
    </row>
    <row r="97" spans="1:187" x14ac:dyDescent="0.2">
      <c r="A97" s="184" t="s">
        <v>281</v>
      </c>
      <c r="B97" s="130" t="s">
        <v>282</v>
      </c>
      <c r="C97" s="248"/>
      <c r="D97" s="225">
        <v>2747323</v>
      </c>
      <c r="E97" s="236"/>
      <c r="F97" s="225">
        <v>214380</v>
      </c>
      <c r="G97" s="171"/>
      <c r="H97" s="247">
        <v>2081511</v>
      </c>
      <c r="I97" s="236"/>
      <c r="J97" s="247">
        <v>137922</v>
      </c>
      <c r="K97" s="171"/>
      <c r="L97" s="207">
        <v>2573916</v>
      </c>
      <c r="M97" s="236"/>
      <c r="N97" s="207">
        <v>371955</v>
      </c>
      <c r="O97" s="171"/>
      <c r="P97" s="124">
        <v>1745447</v>
      </c>
      <c r="Q97" s="236"/>
      <c r="R97" s="124">
        <v>213145</v>
      </c>
      <c r="S97" s="241">
        <v>0</v>
      </c>
      <c r="T97" s="95">
        <v>2965197</v>
      </c>
      <c r="U97" s="236">
        <v>0</v>
      </c>
      <c r="V97" s="234">
        <v>0</v>
      </c>
      <c r="W97" s="171">
        <v>0</v>
      </c>
      <c r="X97" s="95">
        <v>2393093</v>
      </c>
      <c r="Y97" s="241">
        <v>0</v>
      </c>
      <c r="Z97" s="249">
        <v>2730780</v>
      </c>
      <c r="AA97" s="248"/>
      <c r="AB97" s="289">
        <v>5962628</v>
      </c>
      <c r="AC97" s="248"/>
      <c r="AD97" s="247">
        <v>1974880</v>
      </c>
      <c r="AE97" s="236"/>
      <c r="AF97" s="234">
        <v>2407772</v>
      </c>
      <c r="AG97" s="248"/>
      <c r="AH97" s="247">
        <v>2745737</v>
      </c>
      <c r="AI97" s="248"/>
      <c r="AJ97" s="247">
        <v>2003069</v>
      </c>
      <c r="AK97" s="248"/>
      <c r="AL97" s="60">
        <v>2680430</v>
      </c>
      <c r="AM97" s="248">
        <v>0</v>
      </c>
      <c r="AN97" s="57">
        <v>2243289</v>
      </c>
      <c r="AO97" s="248">
        <v>0</v>
      </c>
      <c r="AP97" s="54">
        <v>1738624</v>
      </c>
      <c r="AQ97" s="273">
        <v>0</v>
      </c>
      <c r="AR97" s="266">
        <v>1673556</v>
      </c>
      <c r="AS97" s="273">
        <v>0</v>
      </c>
      <c r="AT97" s="266">
        <v>1268422</v>
      </c>
      <c r="AU97" s="274">
        <v>3954</v>
      </c>
      <c r="AV97" s="275">
        <v>724878</v>
      </c>
      <c r="AW97" s="274">
        <v>3532</v>
      </c>
      <c r="AX97" s="275">
        <v>940680</v>
      </c>
      <c r="AY97" s="265">
        <v>0</v>
      </c>
      <c r="AZ97" s="269">
        <v>537139</v>
      </c>
      <c r="BA97" s="265">
        <v>40900</v>
      </c>
      <c r="BB97" s="269">
        <v>194039</v>
      </c>
    </row>
    <row r="98" spans="1:187" x14ac:dyDescent="0.2">
      <c r="A98" s="184" t="s">
        <v>283</v>
      </c>
      <c r="B98" s="130" t="s">
        <v>284</v>
      </c>
      <c r="C98" s="224">
        <v>66766</v>
      </c>
      <c r="D98" s="225">
        <v>209670</v>
      </c>
      <c r="E98" s="224">
        <v>44877</v>
      </c>
      <c r="F98" s="225">
        <v>174856</v>
      </c>
      <c r="G98" s="222">
        <v>67799</v>
      </c>
      <c r="H98" s="247">
        <v>124370</v>
      </c>
      <c r="I98" s="216">
        <v>61350</v>
      </c>
      <c r="J98" s="247">
        <v>106115</v>
      </c>
      <c r="K98" s="214">
        <v>148843</v>
      </c>
      <c r="L98" s="207">
        <v>10370</v>
      </c>
      <c r="M98" s="205">
        <v>46804</v>
      </c>
      <c r="N98" s="207">
        <v>406853</v>
      </c>
      <c r="O98" s="199">
        <v>144216</v>
      </c>
      <c r="P98" s="124">
        <v>758686</v>
      </c>
      <c r="Q98" s="123">
        <v>51785</v>
      </c>
      <c r="R98" s="124">
        <v>236680</v>
      </c>
      <c r="S98" s="252">
        <v>1838</v>
      </c>
      <c r="T98" s="95">
        <v>320895</v>
      </c>
      <c r="U98" s="236">
        <v>0</v>
      </c>
      <c r="V98" s="234">
        <v>0</v>
      </c>
      <c r="W98" s="252">
        <v>50421</v>
      </c>
      <c r="X98" s="95">
        <v>814953</v>
      </c>
      <c r="Y98" s="241">
        <v>71581</v>
      </c>
      <c r="Z98" s="249">
        <v>201222</v>
      </c>
      <c r="AA98" s="236">
        <v>52905</v>
      </c>
      <c r="AB98" s="275">
        <v>397871</v>
      </c>
      <c r="AC98" s="248">
        <v>74266</v>
      </c>
      <c r="AD98" s="247">
        <v>971137</v>
      </c>
      <c r="AE98" s="236">
        <v>100716</v>
      </c>
      <c r="AF98" s="234">
        <v>360830</v>
      </c>
      <c r="AG98" s="248">
        <v>88108</v>
      </c>
      <c r="AH98" s="247">
        <v>260808</v>
      </c>
      <c r="AI98" s="44">
        <v>117798</v>
      </c>
      <c r="AJ98" s="247">
        <v>833007</v>
      </c>
      <c r="AK98" s="274">
        <v>138469</v>
      </c>
      <c r="AL98" s="60">
        <v>310571</v>
      </c>
      <c r="AM98" s="251">
        <v>255437</v>
      </c>
      <c r="AN98" s="57">
        <v>192435</v>
      </c>
      <c r="AO98" s="53">
        <v>130564</v>
      </c>
      <c r="AP98" s="54">
        <v>217829</v>
      </c>
      <c r="AQ98" s="51">
        <v>195452</v>
      </c>
      <c r="AR98" s="266">
        <v>244386</v>
      </c>
      <c r="AS98" s="273">
        <v>154701</v>
      </c>
      <c r="AT98" s="266">
        <v>283175</v>
      </c>
      <c r="AU98" s="274">
        <v>126491</v>
      </c>
      <c r="AV98" s="275">
        <v>386854</v>
      </c>
      <c r="AW98" s="274">
        <v>341757</v>
      </c>
      <c r="AX98" s="275">
        <v>1799281</v>
      </c>
      <c r="AY98" s="265">
        <v>67106</v>
      </c>
      <c r="AZ98" s="269">
        <v>74047</v>
      </c>
      <c r="BA98" s="265">
        <v>126983</v>
      </c>
      <c r="BB98" s="269">
        <v>52396</v>
      </c>
    </row>
    <row r="99" spans="1:187" x14ac:dyDescent="0.2">
      <c r="A99" s="184" t="s">
        <v>285</v>
      </c>
      <c r="B99" s="130" t="s">
        <v>286</v>
      </c>
      <c r="C99" s="224">
        <v>4485</v>
      </c>
      <c r="D99" s="234"/>
      <c r="E99" s="224">
        <v>1570</v>
      </c>
      <c r="F99" s="247"/>
      <c r="G99" s="222">
        <v>2268</v>
      </c>
      <c r="H99" s="247"/>
      <c r="I99" s="216">
        <v>121</v>
      </c>
      <c r="J99" s="247"/>
      <c r="K99" s="214">
        <v>9556</v>
      </c>
      <c r="L99" s="206"/>
      <c r="M99" s="205">
        <v>1411</v>
      </c>
      <c r="N99" s="206"/>
      <c r="O99" s="199">
        <v>7525</v>
      </c>
      <c r="P99" s="234"/>
      <c r="Q99" s="236"/>
      <c r="R99" s="234"/>
      <c r="S99" s="252">
        <v>1485</v>
      </c>
      <c r="T99" s="247">
        <v>0</v>
      </c>
      <c r="U99" s="236">
        <v>0</v>
      </c>
      <c r="V99" s="234">
        <v>0</v>
      </c>
      <c r="W99" s="252">
        <v>13451</v>
      </c>
      <c r="X99" s="234"/>
      <c r="Y99" s="241">
        <v>7955</v>
      </c>
      <c r="Z99" s="234"/>
      <c r="AA99" s="236">
        <v>8407</v>
      </c>
      <c r="AB99" s="234"/>
      <c r="AC99" s="274">
        <v>7629</v>
      </c>
      <c r="AD99" s="247"/>
      <c r="AE99" s="236">
        <v>3844</v>
      </c>
      <c r="AF99" s="234"/>
      <c r="AG99" s="46">
        <v>397</v>
      </c>
      <c r="AH99" s="247"/>
      <c r="AI99" s="44">
        <v>7795</v>
      </c>
      <c r="AJ99" s="247"/>
      <c r="AK99" s="274">
        <v>12087</v>
      </c>
      <c r="AL99" s="234"/>
      <c r="AM99" s="251">
        <v>4836</v>
      </c>
      <c r="AN99" s="234"/>
      <c r="AO99" s="53">
        <v>776</v>
      </c>
      <c r="AP99" s="247">
        <v>0</v>
      </c>
      <c r="AQ99" s="51">
        <v>10867</v>
      </c>
      <c r="AR99" s="266">
        <v>0</v>
      </c>
      <c r="AS99" s="273">
        <v>7754</v>
      </c>
      <c r="AT99" s="266"/>
      <c r="AU99" s="274">
        <v>5955</v>
      </c>
      <c r="AV99" s="266">
        <v>0</v>
      </c>
      <c r="AW99" s="274">
        <v>17120</v>
      </c>
      <c r="AX99" s="266">
        <v>0</v>
      </c>
      <c r="AY99" s="265">
        <v>1493</v>
      </c>
      <c r="AZ99" s="266">
        <v>0</v>
      </c>
      <c r="BA99" s="265">
        <v>2868</v>
      </c>
      <c r="BB99" s="266">
        <v>0</v>
      </c>
    </row>
    <row r="100" spans="1:187" x14ac:dyDescent="0.2">
      <c r="A100" s="186" t="s">
        <v>287</v>
      </c>
      <c r="B100" s="130" t="s">
        <v>288</v>
      </c>
      <c r="C100" s="224">
        <v>2</v>
      </c>
      <c r="D100" s="234"/>
      <c r="E100" s="236"/>
      <c r="F100" s="247"/>
      <c r="G100" s="222">
        <v>321</v>
      </c>
      <c r="H100" s="247"/>
      <c r="I100" s="236"/>
      <c r="J100" s="247"/>
      <c r="K100" s="241"/>
      <c r="L100" s="234"/>
      <c r="M100" s="236"/>
      <c r="N100" s="234"/>
      <c r="O100" s="199">
        <v>1</v>
      </c>
      <c r="P100" s="234"/>
      <c r="Q100" s="236"/>
      <c r="R100" s="234"/>
      <c r="S100" s="241">
        <v>0</v>
      </c>
      <c r="T100" s="247">
        <v>0</v>
      </c>
      <c r="U100" s="236">
        <v>0</v>
      </c>
      <c r="V100" s="234">
        <v>0</v>
      </c>
      <c r="W100" s="252">
        <v>2502</v>
      </c>
      <c r="X100" s="95">
        <v>2635</v>
      </c>
      <c r="Y100" s="241">
        <v>126</v>
      </c>
      <c r="Z100" s="234"/>
      <c r="AA100" s="236">
        <v>33</v>
      </c>
      <c r="AB100" s="234"/>
      <c r="AC100" s="284"/>
      <c r="AD100" s="291">
        <v>0</v>
      </c>
      <c r="AE100" s="284"/>
      <c r="AF100" s="143">
        <v>2850</v>
      </c>
      <c r="AG100" s="284"/>
      <c r="AH100" s="291"/>
      <c r="AI100" s="101">
        <v>244</v>
      </c>
      <c r="AJ100" s="291"/>
      <c r="AK100" s="284"/>
      <c r="AL100" s="143"/>
      <c r="AM100" s="292">
        <v>0</v>
      </c>
      <c r="AN100" s="293">
        <v>7822</v>
      </c>
      <c r="AO100" s="294">
        <v>91</v>
      </c>
      <c r="AP100" s="298">
        <v>5941</v>
      </c>
      <c r="AQ100" s="140">
        <v>0</v>
      </c>
      <c r="AR100" s="141">
        <v>61688</v>
      </c>
      <c r="AS100" s="283">
        <v>0</v>
      </c>
      <c r="AT100" s="141">
        <v>951</v>
      </c>
      <c r="AU100" s="140">
        <v>0</v>
      </c>
      <c r="AV100" s="76">
        <v>951</v>
      </c>
      <c r="AW100" s="140">
        <v>0</v>
      </c>
      <c r="AX100" s="76">
        <v>4153</v>
      </c>
      <c r="AY100" s="283">
        <v>0</v>
      </c>
      <c r="AZ100" s="141">
        <v>0</v>
      </c>
      <c r="BA100" s="140">
        <v>34</v>
      </c>
      <c r="BB100" s="282">
        <v>0</v>
      </c>
    </row>
    <row r="101" spans="1:187" s="144" customFormat="1" ht="24" x14ac:dyDescent="0.2">
      <c r="A101" s="184" t="s">
        <v>289</v>
      </c>
      <c r="B101" s="130" t="s">
        <v>290</v>
      </c>
      <c r="C101" s="224">
        <v>2930</v>
      </c>
      <c r="D101" s="234"/>
      <c r="E101" s="224">
        <v>66</v>
      </c>
      <c r="F101" s="266"/>
      <c r="G101" s="222">
        <v>656</v>
      </c>
      <c r="H101" s="266"/>
      <c r="I101" s="236"/>
      <c r="J101" s="266"/>
      <c r="K101" s="214">
        <v>105</v>
      </c>
      <c r="L101" s="206"/>
      <c r="M101" s="236"/>
      <c r="N101" s="234"/>
      <c r="O101" s="199">
        <v>3384</v>
      </c>
      <c r="P101" s="234"/>
      <c r="Q101" s="236"/>
      <c r="R101" s="234"/>
      <c r="S101" s="241">
        <v>0</v>
      </c>
      <c r="T101" s="266">
        <v>0</v>
      </c>
      <c r="U101" s="236">
        <v>0</v>
      </c>
      <c r="V101" s="234">
        <v>0</v>
      </c>
      <c r="W101" s="252">
        <v>2748</v>
      </c>
      <c r="X101" s="234"/>
      <c r="Y101" s="241">
        <v>2752</v>
      </c>
      <c r="Z101" s="234"/>
      <c r="AA101" s="236">
        <v>5153</v>
      </c>
      <c r="AB101" s="234"/>
      <c r="AC101" s="274">
        <v>18630</v>
      </c>
      <c r="AD101" s="266"/>
      <c r="AE101" s="236">
        <v>5870</v>
      </c>
      <c r="AF101" s="234"/>
      <c r="AG101" s="46">
        <v>4795</v>
      </c>
      <c r="AH101" s="266"/>
      <c r="AI101" s="44">
        <v>4743</v>
      </c>
      <c r="AJ101" s="266"/>
      <c r="AK101" s="274">
        <v>4835</v>
      </c>
      <c r="AL101" s="234"/>
      <c r="AM101" s="251">
        <v>5109</v>
      </c>
      <c r="AN101" s="266">
        <v>0</v>
      </c>
      <c r="AO101" s="53">
        <v>5002</v>
      </c>
      <c r="AP101" s="266">
        <v>0</v>
      </c>
      <c r="AQ101" s="51">
        <v>4673</v>
      </c>
      <c r="AR101" s="266">
        <v>0</v>
      </c>
      <c r="AS101" s="273">
        <v>5</v>
      </c>
      <c r="AT101" s="266">
        <v>0</v>
      </c>
      <c r="AU101" s="265">
        <v>0</v>
      </c>
      <c r="AV101" s="266">
        <v>0</v>
      </c>
      <c r="AW101" s="274">
        <v>3112</v>
      </c>
      <c r="AX101" s="269">
        <v>0</v>
      </c>
      <c r="AY101" s="273">
        <v>0</v>
      </c>
      <c r="AZ101" s="266">
        <v>0</v>
      </c>
      <c r="BA101" s="265">
        <v>2133</v>
      </c>
      <c r="BB101" s="266">
        <v>0</v>
      </c>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row>
    <row r="102" spans="1:187" ht="24.75" thickBot="1" x14ac:dyDescent="0.25">
      <c r="A102" s="187" t="s">
        <v>291</v>
      </c>
      <c r="B102" s="128" t="s">
        <v>292</v>
      </c>
      <c r="C102" s="226">
        <v>433149</v>
      </c>
      <c r="D102" s="227">
        <v>3115143</v>
      </c>
      <c r="E102" s="226">
        <v>298267</v>
      </c>
      <c r="F102" s="227">
        <v>393684</v>
      </c>
      <c r="G102" s="223">
        <v>248047</v>
      </c>
      <c r="H102" s="256">
        <v>406776</v>
      </c>
      <c r="I102" s="217">
        <v>156993</v>
      </c>
      <c r="J102" s="256">
        <v>261822</v>
      </c>
      <c r="K102" s="215">
        <v>389556</v>
      </c>
      <c r="L102" s="209">
        <v>5008783</v>
      </c>
      <c r="M102" s="208">
        <v>234298</v>
      </c>
      <c r="N102" s="209">
        <v>548310</v>
      </c>
      <c r="O102" s="200">
        <v>224298</v>
      </c>
      <c r="P102" s="126">
        <v>5128043</v>
      </c>
      <c r="Q102" s="125">
        <v>39710</v>
      </c>
      <c r="R102" s="126">
        <v>244705</v>
      </c>
      <c r="S102" s="254">
        <v>12827</v>
      </c>
      <c r="T102" s="96">
        <v>6677454</v>
      </c>
      <c r="U102" s="233">
        <v>0</v>
      </c>
      <c r="V102" s="96">
        <v>23605</v>
      </c>
      <c r="W102" s="254">
        <v>508719</v>
      </c>
      <c r="X102" s="235">
        <v>7004974</v>
      </c>
      <c r="Y102" s="242">
        <v>509844</v>
      </c>
      <c r="Z102" s="78">
        <v>4852762</v>
      </c>
      <c r="AA102" s="233">
        <v>558131</v>
      </c>
      <c r="AB102" s="50">
        <v>7917847</v>
      </c>
      <c r="AC102" s="49">
        <v>1111807</v>
      </c>
      <c r="AD102" s="256">
        <v>6684693</v>
      </c>
      <c r="AE102" s="233">
        <v>974944</v>
      </c>
      <c r="AF102" s="235">
        <v>10267726</v>
      </c>
      <c r="AG102" s="63">
        <v>2040247</v>
      </c>
      <c r="AH102" s="256">
        <v>11063362</v>
      </c>
      <c r="AI102" s="62">
        <v>1676321</v>
      </c>
      <c r="AJ102" s="256">
        <v>13236947</v>
      </c>
      <c r="AK102" s="49">
        <v>1674493</v>
      </c>
      <c r="AL102" s="61">
        <v>10524503</v>
      </c>
      <c r="AM102" s="58">
        <v>1583941</v>
      </c>
      <c r="AN102" s="59">
        <v>6799253</v>
      </c>
      <c r="AO102" s="55">
        <v>2650459</v>
      </c>
      <c r="AP102" s="56">
        <v>7680471</v>
      </c>
      <c r="AQ102" s="52">
        <v>1761866</v>
      </c>
      <c r="AR102" s="271">
        <v>6032413</v>
      </c>
      <c r="AS102" s="188">
        <v>2625755</v>
      </c>
      <c r="AT102" s="271">
        <v>5557804</v>
      </c>
      <c r="AU102" s="49">
        <v>1163989</v>
      </c>
      <c r="AV102" s="50">
        <v>5023543</v>
      </c>
      <c r="AW102" s="49">
        <v>1530257</v>
      </c>
      <c r="AX102" s="50">
        <v>3898992</v>
      </c>
      <c r="AY102" s="270">
        <v>887232</v>
      </c>
      <c r="AZ102" s="189">
        <v>4443801</v>
      </c>
      <c r="BA102" s="270">
        <v>2794903</v>
      </c>
      <c r="BB102" s="189">
        <v>838782</v>
      </c>
    </row>
    <row r="103" spans="1:187" x14ac:dyDescent="0.2">
      <c r="B103" s="5" t="s">
        <v>224</v>
      </c>
      <c r="C103" s="250">
        <f>SUM(C83:C102)</f>
        <v>2357951</v>
      </c>
      <c r="D103" s="250">
        <f t="shared" ref="D103:F103" si="5">SUM(D83:D102)</f>
        <v>30486975</v>
      </c>
      <c r="E103" s="250">
        <f t="shared" si="5"/>
        <v>606938</v>
      </c>
      <c r="F103" s="250">
        <f t="shared" si="5"/>
        <v>2841911</v>
      </c>
      <c r="G103" s="250">
        <f>SUM(G83:G102)</f>
        <v>1815472</v>
      </c>
      <c r="H103" s="250">
        <f t="shared" ref="H103:J103" si="6">SUM(H83:H102)</f>
        <v>23567272</v>
      </c>
      <c r="I103" s="250">
        <f t="shared" si="6"/>
        <v>355023</v>
      </c>
      <c r="J103" s="250">
        <f t="shared" si="6"/>
        <v>1771660</v>
      </c>
      <c r="K103" s="250">
        <f>SUM(K83:K102)</f>
        <v>2575596</v>
      </c>
      <c r="L103" s="250">
        <f t="shared" ref="L103:N103" si="7">SUM(L83:L102)</f>
        <v>39267891</v>
      </c>
      <c r="M103" s="250">
        <f t="shared" si="7"/>
        <v>436136</v>
      </c>
      <c r="N103" s="250">
        <f t="shared" si="7"/>
        <v>2207351</v>
      </c>
      <c r="O103" s="250">
        <f>SUM(O83:O102)</f>
        <v>2067669</v>
      </c>
      <c r="P103" s="250">
        <f t="shared" ref="P103:R103" si="8">SUM(P83:P102)</f>
        <v>37355524</v>
      </c>
      <c r="Q103" s="250">
        <f t="shared" si="8"/>
        <v>220131</v>
      </c>
      <c r="R103" s="250">
        <f t="shared" si="8"/>
        <v>2259999</v>
      </c>
      <c r="S103" s="250">
        <f>SUM(S83:S102)</f>
        <v>108848</v>
      </c>
      <c r="T103" s="250">
        <f t="shared" ref="T103:V103" si="9">SUM(T83:T102)</f>
        <v>36724861</v>
      </c>
      <c r="U103" s="250">
        <f t="shared" si="9"/>
        <v>0</v>
      </c>
      <c r="V103" s="250">
        <f t="shared" si="9"/>
        <v>197576</v>
      </c>
      <c r="W103" s="250">
        <f>SUM(W83:W102)</f>
        <v>1764997</v>
      </c>
      <c r="X103" s="250">
        <f>SUM(X83:X102)</f>
        <v>43595976</v>
      </c>
      <c r="Y103" s="250">
        <f>SUM(Y83:Y102)</f>
        <v>2380015</v>
      </c>
      <c r="Z103" s="250">
        <f>SUM(Z83:Z102)</f>
        <v>41243079</v>
      </c>
      <c r="AA103" s="250">
        <f t="shared" ref="AA103:AK103" si="10">SUM(AA83:AA102)</f>
        <v>1798045</v>
      </c>
      <c r="AB103" s="250">
        <f t="shared" si="10"/>
        <v>47679930</v>
      </c>
      <c r="AC103" s="250">
        <f t="shared" si="10"/>
        <v>3037069</v>
      </c>
      <c r="AD103" s="250">
        <f t="shared" si="10"/>
        <v>36905265</v>
      </c>
      <c r="AE103" s="250">
        <f t="shared" si="10"/>
        <v>2407803</v>
      </c>
      <c r="AF103" s="250">
        <f t="shared" si="10"/>
        <v>38268957</v>
      </c>
      <c r="AG103" s="250">
        <f t="shared" si="10"/>
        <v>3237506</v>
      </c>
      <c r="AH103" s="250">
        <f t="shared" si="10"/>
        <v>39737243</v>
      </c>
      <c r="AI103" s="250">
        <f t="shared" si="10"/>
        <v>3209673</v>
      </c>
      <c r="AJ103" s="118">
        <f t="shared" si="10"/>
        <v>44304280</v>
      </c>
      <c r="AK103" s="250">
        <f t="shared" si="10"/>
        <v>3284503</v>
      </c>
      <c r="AL103" s="250">
        <f>SUM(AL83:AL102)</f>
        <v>39752634</v>
      </c>
      <c r="AM103" s="250">
        <f t="shared" ref="AM103:BB103" si="11">SUM(AM83:AM102)</f>
        <v>3378507</v>
      </c>
      <c r="AN103" s="250">
        <f t="shared" si="11"/>
        <v>29228477</v>
      </c>
      <c r="AO103" s="250">
        <f t="shared" si="11"/>
        <v>4071331</v>
      </c>
      <c r="AP103" s="250">
        <f t="shared" si="11"/>
        <v>26911711</v>
      </c>
      <c r="AQ103" s="259">
        <f t="shared" si="11"/>
        <v>4175083</v>
      </c>
      <c r="AR103" s="259">
        <f t="shared" si="11"/>
        <v>27143549</v>
      </c>
      <c r="AS103" s="259">
        <f t="shared" si="11"/>
        <v>5197998</v>
      </c>
      <c r="AT103" s="259">
        <f t="shared" si="11"/>
        <v>19953779</v>
      </c>
      <c r="AU103" s="259">
        <f t="shared" si="11"/>
        <v>2714757</v>
      </c>
      <c r="AV103" s="259">
        <f t="shared" si="11"/>
        <v>18658806</v>
      </c>
      <c r="AW103" s="259">
        <f t="shared" si="11"/>
        <v>4377035</v>
      </c>
      <c r="AX103" s="259">
        <f t="shared" si="11"/>
        <v>14776568</v>
      </c>
      <c r="AY103" s="259">
        <f t="shared" si="11"/>
        <v>1856073</v>
      </c>
      <c r="AZ103" s="259">
        <f t="shared" si="11"/>
        <v>13463327</v>
      </c>
      <c r="BA103" s="259">
        <f t="shared" si="11"/>
        <v>4677101</v>
      </c>
      <c r="BB103" s="259">
        <f t="shared" si="11"/>
        <v>4768477</v>
      </c>
    </row>
    <row r="104" spans="1:187" x14ac:dyDescent="0.2">
      <c r="B104" s="5"/>
      <c r="C104" s="250"/>
      <c r="D104" s="250"/>
      <c r="E104" s="250"/>
      <c r="F104" s="250"/>
      <c r="G104" s="5"/>
      <c r="H104" s="5"/>
      <c r="I104" s="5"/>
      <c r="J104" s="5"/>
      <c r="K104" s="5"/>
      <c r="L104" s="5"/>
      <c r="M104" s="5"/>
      <c r="N104" s="5"/>
      <c r="O104" s="250"/>
      <c r="P104" s="250"/>
      <c r="Q104" s="250"/>
      <c r="R104" s="250"/>
      <c r="S104" s="5"/>
      <c r="T104" s="5"/>
      <c r="U104" s="5"/>
      <c r="V104" s="5"/>
      <c r="W104" s="250"/>
      <c r="X104" s="250"/>
      <c r="Y104" s="250"/>
      <c r="Z104" s="250"/>
      <c r="AA104" s="250"/>
      <c r="AB104" s="250"/>
      <c r="AC104" s="5"/>
      <c r="AD104" s="5"/>
      <c r="AE104" s="250"/>
      <c r="AF104" s="250"/>
      <c r="AG104" s="250"/>
      <c r="AH104" s="5"/>
      <c r="AI104" s="5"/>
      <c r="AJ104" s="5"/>
      <c r="AK104" s="5"/>
      <c r="AL104" s="250"/>
      <c r="AM104" s="5"/>
      <c r="AN104" s="250"/>
      <c r="AO104" s="250"/>
      <c r="AP104" s="250"/>
      <c r="AQ104" s="6"/>
      <c r="AR104" s="6"/>
      <c r="AS104" s="6"/>
      <c r="AT104" s="6"/>
      <c r="AU104" s="6"/>
      <c r="AV104" s="6"/>
      <c r="AW104" s="6"/>
      <c r="AX104" s="6"/>
      <c r="AY104" s="259"/>
      <c r="AZ104" s="259"/>
      <c r="BA104" s="259"/>
      <c r="BB104" s="259"/>
    </row>
    <row r="105" spans="1:187" x14ac:dyDescent="0.2">
      <c r="A105" s="132"/>
      <c r="AY105" s="259"/>
      <c r="AZ105" s="259"/>
      <c r="BA105" s="259"/>
      <c r="BB105" s="259"/>
    </row>
    <row r="106" spans="1:187" s="111" customFormat="1" x14ac:dyDescent="0.2">
      <c r="A106" s="404" t="s">
        <v>293</v>
      </c>
      <c r="B106" s="404"/>
      <c r="C106" s="404"/>
      <c r="D106" s="404"/>
      <c r="E106" s="404"/>
      <c r="F106" s="404"/>
      <c r="G106" s="404"/>
      <c r="H106" s="404"/>
      <c r="I106" s="404"/>
      <c r="J106" s="404"/>
      <c r="K106" s="404"/>
      <c r="L106" s="404"/>
      <c r="M106" s="404"/>
      <c r="N106" s="404"/>
      <c r="O106" s="404"/>
      <c r="P106" s="404"/>
      <c r="Q106" s="404"/>
      <c r="R106" s="404"/>
      <c r="S106" s="404"/>
      <c r="T106" s="404"/>
      <c r="U106" s="404"/>
      <c r="V106" s="404"/>
      <c r="W106" s="404"/>
      <c r="X106" s="404"/>
      <c r="Y106" s="404"/>
      <c r="Z106" s="404"/>
      <c r="AA106" s="404"/>
      <c r="AB106" s="404"/>
      <c r="AC106" s="404"/>
      <c r="AD106" s="404"/>
      <c r="AE106" s="404"/>
      <c r="AF106" s="404"/>
      <c r="AG106" s="404"/>
      <c r="AH106" s="404"/>
      <c r="AI106" s="404"/>
      <c r="AJ106" s="404"/>
      <c r="AK106" s="404"/>
      <c r="AL106" s="404"/>
      <c r="AM106" s="404"/>
      <c r="AN106" s="404"/>
      <c r="AO106" s="404"/>
      <c r="AP106" s="404"/>
      <c r="AQ106" s="404"/>
      <c r="AR106" s="404"/>
      <c r="AS106" s="404"/>
      <c r="AT106" s="404"/>
      <c r="AU106" s="404"/>
      <c r="AV106" s="404"/>
      <c r="AW106" s="404"/>
      <c r="AX106" s="404"/>
      <c r="AY106" s="404"/>
      <c r="AZ106" s="404"/>
      <c r="BA106" s="404"/>
      <c r="BB106" s="404"/>
    </row>
    <row r="107" spans="1:187" s="111" customFormat="1" x14ac:dyDescent="0.2">
      <c r="A107" s="414" t="s">
        <v>294</v>
      </c>
      <c r="B107" s="414"/>
      <c r="C107" s="414"/>
      <c r="D107" s="414"/>
      <c r="E107" s="414"/>
      <c r="F107" s="414"/>
      <c r="G107" s="414"/>
      <c r="H107" s="414"/>
      <c r="I107" s="414"/>
      <c r="J107" s="414"/>
      <c r="K107" s="414"/>
      <c r="L107" s="414"/>
      <c r="M107" s="414"/>
      <c r="N107" s="414"/>
      <c r="O107" s="414"/>
      <c r="P107" s="414"/>
      <c r="Q107" s="414"/>
      <c r="R107" s="414"/>
      <c r="S107" s="414"/>
      <c r="T107" s="414"/>
      <c r="U107" s="414"/>
      <c r="V107" s="414"/>
      <c r="W107" s="414"/>
      <c r="X107" s="414"/>
      <c r="Y107" s="414"/>
      <c r="Z107" s="414"/>
      <c r="AA107" s="414"/>
      <c r="AB107" s="414"/>
      <c r="AC107" s="414"/>
      <c r="AD107" s="414"/>
      <c r="AE107" s="414"/>
      <c r="AF107" s="414"/>
      <c r="AG107" s="414"/>
      <c r="AH107" s="414"/>
      <c r="AI107" s="414"/>
      <c r="AJ107" s="414"/>
      <c r="AK107" s="414"/>
      <c r="AL107" s="414"/>
      <c r="AM107" s="414"/>
      <c r="AN107" s="414"/>
      <c r="AO107" s="414"/>
      <c r="AP107" s="414"/>
      <c r="AQ107" s="414"/>
      <c r="AR107" s="414"/>
      <c r="AS107" s="414"/>
      <c r="AT107" s="414"/>
      <c r="AU107" s="414"/>
      <c r="AV107" s="414"/>
      <c r="AW107" s="414"/>
      <c r="AX107" s="414"/>
      <c r="AY107" s="414"/>
      <c r="AZ107" s="414"/>
      <c r="BA107" s="414"/>
      <c r="BB107" s="414"/>
    </row>
    <row r="108" spans="1:187" s="111" customFormat="1" x14ac:dyDescent="0.2">
      <c r="A108" s="221"/>
      <c r="B108" s="260"/>
      <c r="C108" s="10"/>
      <c r="D108" s="10"/>
      <c r="E108" s="10"/>
      <c r="F108" s="10"/>
      <c r="G108" s="260"/>
      <c r="H108" s="260"/>
      <c r="I108" s="260"/>
      <c r="J108" s="260"/>
      <c r="K108" s="260"/>
      <c r="L108" s="260"/>
      <c r="M108" s="260"/>
      <c r="N108" s="260"/>
      <c r="O108" s="10"/>
      <c r="P108" s="10"/>
      <c r="Q108" s="10"/>
      <c r="R108" s="10"/>
      <c r="S108" s="260"/>
      <c r="T108" s="260"/>
      <c r="U108" s="260"/>
      <c r="V108" s="260"/>
      <c r="W108" s="10"/>
      <c r="X108" s="10"/>
      <c r="Y108" s="10"/>
      <c r="Z108" s="10"/>
      <c r="AA108" s="10"/>
      <c r="AB108" s="10"/>
      <c r="AC108" s="260"/>
      <c r="AD108" s="260"/>
      <c r="AE108" s="260"/>
      <c r="AF108" s="260"/>
      <c r="AG108" s="10"/>
      <c r="AH108" s="260"/>
      <c r="AI108" s="260"/>
      <c r="AJ108" s="260"/>
      <c r="AK108" s="260"/>
      <c r="AL108" s="10"/>
      <c r="AM108" s="260"/>
      <c r="AN108" s="10"/>
      <c r="AO108" s="10"/>
      <c r="AP108" s="10"/>
      <c r="BA108" s="112"/>
      <c r="BB108" s="112"/>
    </row>
    <row r="109" spans="1:187" s="111" customFormat="1" x14ac:dyDescent="0.2">
      <c r="B109" s="7"/>
      <c r="C109" s="8"/>
      <c r="D109" s="8"/>
      <c r="E109" s="8"/>
      <c r="F109" s="8"/>
      <c r="G109" s="7"/>
      <c r="H109" s="7"/>
      <c r="I109" s="7"/>
      <c r="J109" s="7"/>
      <c r="K109" s="7"/>
      <c r="L109" s="7"/>
      <c r="M109" s="7"/>
      <c r="N109" s="7"/>
      <c r="O109" s="8"/>
      <c r="P109" s="8"/>
      <c r="Q109" s="8"/>
      <c r="R109" s="8"/>
      <c r="S109" s="7"/>
      <c r="T109" s="7"/>
      <c r="U109" s="7"/>
      <c r="V109" s="7"/>
      <c r="W109" s="8"/>
      <c r="X109" s="8"/>
      <c r="Y109" s="8"/>
      <c r="Z109" s="8"/>
      <c r="AA109" s="8"/>
      <c r="AB109" s="8"/>
      <c r="AC109" s="7"/>
      <c r="AD109" s="7"/>
      <c r="AE109" s="7"/>
      <c r="AF109" s="7"/>
      <c r="AG109" s="8"/>
      <c r="AH109" s="7"/>
      <c r="AI109" s="7"/>
      <c r="AJ109" s="7"/>
      <c r="AK109" s="7"/>
      <c r="AL109" s="8"/>
      <c r="AM109" s="7"/>
      <c r="AN109" s="8"/>
      <c r="AO109" s="8"/>
      <c r="AP109" s="8"/>
      <c r="AQ109" s="113"/>
      <c r="AR109" s="113"/>
      <c r="AS109" s="113"/>
      <c r="AT109" s="113"/>
      <c r="AU109" s="113"/>
      <c r="AV109" s="113"/>
      <c r="AW109" s="113"/>
      <c r="AX109" s="113"/>
      <c r="BA109" s="112"/>
      <c r="BB109" s="112"/>
    </row>
    <row r="110" spans="1:187" s="111" customFormat="1" x14ac:dyDescent="0.2">
      <c r="A110" s="191" t="s">
        <v>295</v>
      </c>
      <c r="B110" s="7"/>
      <c r="C110" s="8"/>
      <c r="D110" s="8"/>
      <c r="E110" s="8"/>
      <c r="F110" s="8"/>
      <c r="G110" s="7"/>
      <c r="H110" s="7"/>
      <c r="I110" s="7"/>
      <c r="J110" s="7"/>
      <c r="K110" s="7"/>
      <c r="L110" s="7"/>
      <c r="M110" s="7"/>
      <c r="N110" s="7"/>
      <c r="O110" s="8"/>
      <c r="P110" s="8"/>
      <c r="Q110" s="8"/>
      <c r="R110" s="8"/>
      <c r="S110" s="7"/>
      <c r="T110" s="7"/>
      <c r="U110" s="7"/>
      <c r="V110" s="7"/>
      <c r="W110" s="8"/>
      <c r="X110" s="8"/>
      <c r="Y110" s="8"/>
      <c r="Z110" s="8"/>
      <c r="AA110" s="8"/>
      <c r="AB110" s="8"/>
      <c r="AC110" s="7"/>
      <c r="AD110" s="7"/>
      <c r="AE110" s="7"/>
      <c r="AF110" s="7"/>
      <c r="AG110" s="8"/>
      <c r="AH110" s="7"/>
      <c r="AI110" s="7"/>
      <c r="AJ110" s="7"/>
      <c r="AK110" s="7"/>
      <c r="AL110" s="8"/>
      <c r="AM110" s="7"/>
      <c r="AN110" s="8"/>
      <c r="AO110" s="8"/>
      <c r="AP110" s="8"/>
      <c r="AQ110" s="113"/>
      <c r="AR110" s="113"/>
      <c r="AS110" s="113"/>
      <c r="AT110" s="113"/>
      <c r="AU110" s="113"/>
      <c r="AV110" s="113"/>
      <c r="AW110" s="113"/>
      <c r="AX110" s="113"/>
      <c r="BA110" s="112"/>
      <c r="BB110" s="112"/>
    </row>
    <row r="111" spans="1:187" s="111" customFormat="1" x14ac:dyDescent="0.2">
      <c r="B111" s="260"/>
      <c r="C111" s="10"/>
      <c r="D111" s="10"/>
      <c r="E111" s="10"/>
      <c r="F111" s="10"/>
      <c r="G111" s="260"/>
      <c r="H111" s="260"/>
      <c r="I111" s="260"/>
      <c r="J111" s="260"/>
      <c r="K111" s="260"/>
      <c r="L111" s="260"/>
      <c r="M111" s="260"/>
      <c r="N111" s="260"/>
      <c r="O111" s="10"/>
      <c r="P111" s="10"/>
      <c r="Q111" s="10"/>
      <c r="R111" s="10"/>
      <c r="S111" s="260"/>
      <c r="T111" s="260"/>
      <c r="U111" s="260"/>
      <c r="V111" s="260"/>
      <c r="W111" s="10"/>
      <c r="X111" s="10"/>
      <c r="Y111" s="10"/>
      <c r="Z111" s="10"/>
      <c r="AA111" s="10"/>
      <c r="AB111" s="10"/>
      <c r="AC111" s="260"/>
      <c r="AD111" s="260"/>
      <c r="AE111" s="260"/>
      <c r="AF111" s="260"/>
      <c r="AG111" s="10"/>
      <c r="AH111" s="260"/>
      <c r="AI111" s="260"/>
      <c r="AJ111" s="260"/>
      <c r="AK111" s="260"/>
      <c r="AL111" s="10"/>
      <c r="AM111" s="260"/>
      <c r="AN111" s="10"/>
      <c r="AO111" s="10"/>
      <c r="AP111" s="10"/>
      <c r="BA111" s="112"/>
      <c r="BB111" s="112"/>
    </row>
    <row r="112" spans="1:187" s="111" customFormat="1" x14ac:dyDescent="0.2">
      <c r="B112" s="260"/>
      <c r="C112" s="10"/>
      <c r="D112" s="10"/>
      <c r="E112" s="10"/>
      <c r="F112" s="10"/>
      <c r="G112" s="260"/>
      <c r="H112" s="260"/>
      <c r="I112" s="260"/>
      <c r="J112" s="260"/>
      <c r="K112" s="260"/>
      <c r="L112" s="260"/>
      <c r="M112" s="260"/>
      <c r="N112" s="260"/>
      <c r="O112" s="10"/>
      <c r="P112" s="10"/>
      <c r="Q112" s="10"/>
      <c r="R112" s="10"/>
      <c r="S112" s="260"/>
      <c r="T112" s="260"/>
      <c r="U112" s="260"/>
      <c r="V112" s="260"/>
      <c r="W112" s="10"/>
      <c r="X112" s="10"/>
      <c r="Y112" s="10"/>
      <c r="Z112" s="10"/>
      <c r="AA112" s="10"/>
      <c r="AB112" s="10"/>
      <c r="AC112" s="260"/>
      <c r="AD112" s="260"/>
      <c r="AE112" s="260"/>
      <c r="AF112" s="260"/>
      <c r="AG112" s="10"/>
      <c r="AH112" s="260"/>
      <c r="AI112" s="260"/>
      <c r="AJ112" s="260"/>
      <c r="AK112" s="260"/>
      <c r="AL112" s="10"/>
      <c r="AM112" s="260"/>
      <c r="AN112" s="10"/>
      <c r="AO112" s="10"/>
      <c r="AP112" s="10"/>
      <c r="BA112" s="112"/>
      <c r="BB112" s="112"/>
    </row>
    <row r="113" spans="1:54" s="111" customFormat="1" x14ac:dyDescent="0.2">
      <c r="A113" s="404" t="s">
        <v>296</v>
      </c>
      <c r="B113" s="404"/>
      <c r="C113" s="404"/>
      <c r="D113" s="404"/>
      <c r="E113" s="404"/>
      <c r="F113" s="404"/>
      <c r="G113" s="404"/>
      <c r="H113" s="404"/>
      <c r="I113" s="404"/>
      <c r="J113" s="404"/>
      <c r="K113" s="404"/>
      <c r="L113" s="404"/>
      <c r="M113" s="404"/>
      <c r="N113" s="404"/>
      <c r="O113" s="404"/>
      <c r="P113" s="404"/>
      <c r="Q113" s="404"/>
      <c r="R113" s="404"/>
      <c r="S113" s="404"/>
      <c r="T113" s="404"/>
      <c r="U113" s="404"/>
      <c r="V113" s="404"/>
      <c r="W113" s="404"/>
      <c r="X113" s="404"/>
      <c r="Y113" s="404"/>
      <c r="Z113" s="404"/>
      <c r="AA113" s="404"/>
      <c r="AB113" s="404"/>
      <c r="AC113" s="404"/>
      <c r="AD113" s="404"/>
      <c r="AE113" s="404"/>
      <c r="AF113" s="404"/>
      <c r="AG113" s="404"/>
      <c r="AH113" s="404"/>
      <c r="AI113" s="404"/>
      <c r="AJ113" s="404"/>
      <c r="AK113" s="404"/>
      <c r="AL113" s="404"/>
      <c r="AM113" s="404"/>
      <c r="AN113" s="404"/>
      <c r="AO113" s="404"/>
      <c r="AP113" s="404"/>
      <c r="AQ113" s="404"/>
      <c r="AR113" s="404"/>
      <c r="AS113" s="404"/>
      <c r="AT113" s="404"/>
      <c r="AU113" s="404"/>
      <c r="AV113" s="404"/>
      <c r="AW113" s="404"/>
      <c r="AX113" s="404"/>
      <c r="AY113" s="404"/>
      <c r="AZ113" s="404"/>
      <c r="BA113" s="404"/>
      <c r="BB113" s="404"/>
    </row>
    <row r="114" spans="1:54" s="111" customFormat="1" x14ac:dyDescent="0.2">
      <c r="A114" s="221"/>
      <c r="B114" s="260"/>
      <c r="C114" s="10"/>
      <c r="D114" s="10"/>
      <c r="E114" s="10"/>
      <c r="F114" s="10"/>
      <c r="G114" s="260"/>
      <c r="H114" s="260"/>
      <c r="I114" s="260"/>
      <c r="J114" s="260"/>
      <c r="K114" s="260"/>
      <c r="L114" s="260"/>
      <c r="M114" s="260"/>
      <c r="N114" s="260"/>
      <c r="O114" s="10"/>
      <c r="P114" s="10"/>
      <c r="Q114" s="10"/>
      <c r="R114" s="10"/>
      <c r="S114" s="260"/>
      <c r="T114" s="260"/>
      <c r="U114" s="260"/>
      <c r="V114" s="260"/>
      <c r="W114" s="10"/>
      <c r="X114" s="10"/>
      <c r="Y114" s="10"/>
      <c r="Z114" s="10"/>
      <c r="AA114" s="10"/>
      <c r="AB114" s="10"/>
      <c r="AC114" s="260"/>
      <c r="AD114" s="260"/>
      <c r="AE114" s="260"/>
      <c r="AF114" s="260"/>
      <c r="AG114" s="10"/>
      <c r="AH114" s="260"/>
      <c r="AI114" s="260"/>
      <c r="AJ114" s="260"/>
      <c r="AK114" s="260"/>
      <c r="AL114" s="10"/>
      <c r="AM114" s="260"/>
      <c r="AN114" s="10"/>
      <c r="AO114" s="10"/>
      <c r="AP114" s="10"/>
      <c r="BA114" s="112"/>
      <c r="BB114" s="112"/>
    </row>
    <row r="115" spans="1:54" s="111" customFormat="1" x14ac:dyDescent="0.2">
      <c r="A115" s="404" t="s">
        <v>297</v>
      </c>
      <c r="B115" s="404"/>
      <c r="C115" s="404"/>
      <c r="D115" s="404"/>
      <c r="E115" s="404"/>
      <c r="F115" s="404"/>
      <c r="G115" s="404"/>
      <c r="H115" s="404"/>
      <c r="I115" s="404"/>
      <c r="J115" s="404"/>
      <c r="K115" s="404"/>
      <c r="L115" s="404"/>
      <c r="M115" s="404"/>
      <c r="N115" s="404"/>
      <c r="O115" s="404"/>
      <c r="P115" s="404"/>
      <c r="Q115" s="404"/>
      <c r="R115" s="404"/>
      <c r="S115" s="404"/>
      <c r="T115" s="404"/>
      <c r="U115" s="404"/>
      <c r="V115" s="404"/>
      <c r="W115" s="404"/>
      <c r="X115" s="404"/>
      <c r="Y115" s="404"/>
      <c r="Z115" s="404"/>
      <c r="AA115" s="404"/>
      <c r="AB115" s="404"/>
      <c r="AC115" s="404"/>
      <c r="AD115" s="404"/>
      <c r="AE115" s="404"/>
      <c r="AF115" s="404"/>
      <c r="AG115" s="404"/>
      <c r="AH115" s="404"/>
      <c r="AI115" s="404"/>
      <c r="AJ115" s="404"/>
      <c r="AK115" s="404"/>
      <c r="AL115" s="404"/>
      <c r="AM115" s="404"/>
      <c r="AN115" s="404"/>
      <c r="AO115" s="404"/>
      <c r="AP115" s="404"/>
      <c r="AQ115" s="404"/>
      <c r="AR115" s="404"/>
      <c r="AS115" s="404"/>
      <c r="AT115" s="404"/>
      <c r="AU115" s="404"/>
      <c r="AV115" s="404"/>
      <c r="AW115" s="404"/>
      <c r="AX115" s="404"/>
      <c r="AY115" s="404"/>
      <c r="AZ115" s="404"/>
      <c r="BA115" s="404"/>
      <c r="BB115" s="404"/>
    </row>
    <row r="116" spans="1:54" s="111" customFormat="1" x14ac:dyDescent="0.2">
      <c r="A116" s="221" t="s">
        <v>298</v>
      </c>
      <c r="B116" s="260"/>
      <c r="C116" s="10"/>
      <c r="D116" s="10"/>
      <c r="E116" s="10"/>
      <c r="F116" s="10"/>
      <c r="G116" s="260"/>
      <c r="H116" s="260"/>
      <c r="I116" s="260"/>
      <c r="J116" s="260"/>
      <c r="K116" s="260"/>
      <c r="L116" s="260"/>
      <c r="M116" s="260"/>
      <c r="N116" s="260"/>
      <c r="O116" s="10"/>
      <c r="P116" s="10"/>
      <c r="Q116" s="10"/>
      <c r="R116" s="10"/>
      <c r="S116" s="260"/>
      <c r="T116" s="260"/>
      <c r="U116" s="260"/>
      <c r="V116" s="260"/>
      <c r="W116" s="10"/>
      <c r="X116" s="10"/>
      <c r="Y116" s="10"/>
      <c r="Z116" s="10"/>
      <c r="AA116" s="10"/>
      <c r="AB116" s="10"/>
      <c r="AC116" s="260"/>
      <c r="AD116" s="260"/>
      <c r="AE116" s="260"/>
      <c r="AF116" s="260"/>
      <c r="AG116" s="10"/>
      <c r="AH116" s="260"/>
      <c r="AI116" s="260"/>
      <c r="AJ116" s="260"/>
      <c r="AK116" s="260"/>
      <c r="AL116" s="10"/>
      <c r="AM116" s="260"/>
      <c r="AN116" s="10"/>
      <c r="AO116" s="10"/>
      <c r="AP116" s="10"/>
      <c r="BA116" s="112"/>
      <c r="BB116" s="112"/>
    </row>
    <row r="117" spans="1:54" s="111" customFormat="1" x14ac:dyDescent="0.2">
      <c r="A117" s="221" t="s">
        <v>299</v>
      </c>
      <c r="B117" s="260"/>
      <c r="C117" s="10"/>
      <c r="D117" s="10"/>
      <c r="E117" s="10"/>
      <c r="F117" s="10"/>
      <c r="G117" s="260"/>
      <c r="H117" s="260"/>
      <c r="I117" s="260"/>
      <c r="J117" s="260"/>
      <c r="K117" s="260"/>
      <c r="L117" s="260"/>
      <c r="M117" s="260"/>
      <c r="N117" s="260"/>
      <c r="O117" s="10"/>
      <c r="P117" s="10"/>
      <c r="Q117" s="10"/>
      <c r="R117" s="10"/>
      <c r="S117" s="260"/>
      <c r="T117" s="260"/>
      <c r="U117" s="260"/>
      <c r="V117" s="260"/>
      <c r="W117" s="10"/>
      <c r="X117" s="10"/>
      <c r="Y117" s="10"/>
      <c r="Z117" s="10"/>
      <c r="AA117" s="10"/>
      <c r="AB117" s="10"/>
      <c r="AC117" s="260"/>
      <c r="AD117" s="260"/>
      <c r="AE117" s="260"/>
      <c r="AF117" s="260"/>
      <c r="AG117" s="10"/>
      <c r="AH117" s="260"/>
      <c r="AI117" s="260"/>
      <c r="AJ117" s="260"/>
      <c r="AK117" s="260"/>
      <c r="AL117" s="10"/>
      <c r="AM117" s="260"/>
      <c r="AN117" s="10"/>
      <c r="AO117" s="10"/>
      <c r="AP117" s="10"/>
      <c r="BA117" s="112"/>
      <c r="BB117" s="112"/>
    </row>
    <row r="118" spans="1:54" s="111" customFormat="1" x14ac:dyDescent="0.2">
      <c r="A118" s="221"/>
      <c r="B118" s="260"/>
      <c r="C118" s="10"/>
      <c r="D118" s="10"/>
      <c r="E118" s="10"/>
      <c r="F118" s="10"/>
      <c r="G118" s="260"/>
      <c r="H118" s="260"/>
      <c r="I118" s="260"/>
      <c r="J118" s="260"/>
      <c r="K118" s="260"/>
      <c r="L118" s="260"/>
      <c r="M118" s="260"/>
      <c r="N118" s="260"/>
      <c r="O118" s="10"/>
      <c r="P118" s="10"/>
      <c r="Q118" s="10"/>
      <c r="R118" s="10"/>
      <c r="S118" s="260"/>
      <c r="T118" s="260"/>
      <c r="U118" s="260"/>
      <c r="V118" s="260"/>
      <c r="W118" s="10"/>
      <c r="X118" s="10"/>
      <c r="Y118" s="10"/>
      <c r="Z118" s="10"/>
      <c r="AA118" s="10"/>
      <c r="AB118" s="10"/>
      <c r="AC118" s="260"/>
      <c r="AD118" s="260"/>
      <c r="AE118" s="260"/>
      <c r="AF118" s="260"/>
      <c r="AG118" s="10"/>
      <c r="AH118" s="260"/>
      <c r="AI118" s="260"/>
      <c r="AJ118" s="260"/>
      <c r="AK118" s="260"/>
      <c r="AL118" s="10"/>
      <c r="AM118" s="260"/>
      <c r="AN118" s="10"/>
      <c r="AO118" s="10"/>
      <c r="AP118" s="10"/>
      <c r="BA118" s="112"/>
      <c r="BB118" s="112"/>
    </row>
    <row r="119" spans="1:54" s="111" customFormat="1" x14ac:dyDescent="0.2">
      <c r="A119" s="404" t="s">
        <v>300</v>
      </c>
      <c r="B119" s="404"/>
      <c r="C119" s="404"/>
      <c r="D119" s="404"/>
      <c r="E119" s="404"/>
      <c r="F119" s="404"/>
      <c r="G119" s="404"/>
      <c r="H119" s="404"/>
      <c r="I119" s="404"/>
      <c r="J119" s="404"/>
      <c r="K119" s="404"/>
      <c r="L119" s="404"/>
      <c r="M119" s="404"/>
      <c r="N119" s="404"/>
      <c r="O119" s="404"/>
      <c r="P119" s="404"/>
      <c r="Q119" s="404"/>
      <c r="R119" s="404"/>
      <c r="S119" s="404"/>
      <c r="T119" s="404"/>
      <c r="U119" s="404"/>
      <c r="V119" s="404"/>
      <c r="W119" s="404"/>
      <c r="X119" s="404"/>
      <c r="Y119" s="404"/>
      <c r="Z119" s="404"/>
      <c r="AA119" s="404"/>
      <c r="AB119" s="404"/>
      <c r="AC119" s="404"/>
      <c r="AD119" s="404"/>
      <c r="AE119" s="404"/>
      <c r="AF119" s="404"/>
      <c r="AG119" s="404"/>
      <c r="AH119" s="404"/>
      <c r="AI119" s="404"/>
      <c r="AJ119" s="404"/>
      <c r="AK119" s="404"/>
      <c r="AL119" s="404"/>
      <c r="AM119" s="404"/>
      <c r="AN119" s="404"/>
      <c r="AO119" s="404"/>
      <c r="AP119" s="404"/>
      <c r="AQ119" s="404"/>
      <c r="AR119" s="404"/>
      <c r="AS119" s="404"/>
      <c r="AT119" s="404"/>
      <c r="AU119" s="404"/>
      <c r="AV119" s="404"/>
      <c r="AW119" s="404"/>
      <c r="AX119" s="404"/>
      <c r="AY119" s="404"/>
      <c r="AZ119" s="404"/>
      <c r="BA119" s="404"/>
      <c r="BB119" s="404"/>
    </row>
    <row r="120" spans="1:54" s="111" customFormat="1" x14ac:dyDescent="0.2">
      <c r="A120" s="221"/>
      <c r="B120" s="260"/>
      <c r="C120" s="10"/>
      <c r="D120" s="10"/>
      <c r="E120" s="10"/>
      <c r="F120" s="10"/>
      <c r="G120" s="260"/>
      <c r="H120" s="260"/>
      <c r="I120" s="260"/>
      <c r="J120" s="260"/>
      <c r="K120" s="260"/>
      <c r="L120" s="260"/>
      <c r="M120" s="260"/>
      <c r="N120" s="260"/>
      <c r="O120" s="10"/>
      <c r="P120" s="10"/>
      <c r="Q120" s="10"/>
      <c r="R120" s="10"/>
      <c r="S120" s="260"/>
      <c r="T120" s="260"/>
      <c r="U120" s="260"/>
      <c r="V120" s="260"/>
      <c r="W120" s="10"/>
      <c r="X120" s="10"/>
      <c r="Y120" s="10"/>
      <c r="Z120" s="10"/>
      <c r="AA120" s="10"/>
      <c r="AB120" s="10"/>
      <c r="AC120" s="260"/>
      <c r="AD120" s="260"/>
      <c r="AE120" s="260"/>
      <c r="AF120" s="260"/>
      <c r="AG120" s="10"/>
      <c r="AH120" s="260"/>
      <c r="AI120" s="260"/>
      <c r="AJ120" s="260"/>
      <c r="AK120" s="260"/>
      <c r="AL120" s="10"/>
      <c r="AM120" s="260"/>
      <c r="AN120" s="10"/>
      <c r="AO120" s="10"/>
      <c r="AP120" s="10"/>
      <c r="BA120" s="112"/>
      <c r="BB120" s="112"/>
    </row>
    <row r="121" spans="1:54" s="111" customFormat="1" x14ac:dyDescent="0.2">
      <c r="A121" s="404" t="s">
        <v>301</v>
      </c>
      <c r="B121" s="404"/>
      <c r="C121" s="404"/>
      <c r="D121" s="404"/>
      <c r="E121" s="404"/>
      <c r="F121" s="404"/>
      <c r="G121" s="404"/>
      <c r="H121" s="404"/>
      <c r="I121" s="404"/>
      <c r="J121" s="404"/>
      <c r="K121" s="404"/>
      <c r="L121" s="404"/>
      <c r="M121" s="404"/>
      <c r="N121" s="404"/>
      <c r="O121" s="404"/>
      <c r="P121" s="404"/>
      <c r="Q121" s="404"/>
      <c r="R121" s="404"/>
      <c r="S121" s="404"/>
      <c r="T121" s="404"/>
      <c r="U121" s="404"/>
      <c r="V121" s="404"/>
      <c r="W121" s="404"/>
      <c r="X121" s="404"/>
      <c r="Y121" s="404"/>
      <c r="Z121" s="404"/>
      <c r="AA121" s="404"/>
      <c r="AB121" s="404"/>
      <c r="AC121" s="404"/>
      <c r="AD121" s="404"/>
      <c r="AE121" s="404"/>
      <c r="AF121" s="404"/>
      <c r="AG121" s="404"/>
      <c r="AH121" s="404"/>
      <c r="AI121" s="404"/>
      <c r="AJ121" s="404"/>
      <c r="AK121" s="404"/>
      <c r="AL121" s="404"/>
      <c r="AM121" s="404"/>
      <c r="AN121" s="404"/>
      <c r="AO121" s="404"/>
      <c r="AP121" s="404"/>
      <c r="AQ121" s="404"/>
      <c r="AR121" s="404"/>
      <c r="AS121" s="404"/>
      <c r="AT121" s="404"/>
      <c r="AU121" s="404"/>
      <c r="AV121" s="404"/>
      <c r="AW121" s="404"/>
      <c r="AX121" s="404"/>
      <c r="AY121" s="404"/>
      <c r="AZ121" s="404"/>
      <c r="BA121" s="404"/>
      <c r="BB121" s="404"/>
    </row>
    <row r="122" spans="1:54" s="111" customFormat="1" x14ac:dyDescent="0.2">
      <c r="A122" s="221"/>
      <c r="B122" s="260"/>
      <c r="C122" s="10"/>
      <c r="D122" s="10"/>
      <c r="E122" s="10"/>
      <c r="F122" s="10"/>
      <c r="G122" s="260"/>
      <c r="H122" s="260"/>
      <c r="I122" s="260"/>
      <c r="J122" s="260"/>
      <c r="K122" s="260"/>
      <c r="L122" s="260"/>
      <c r="M122" s="260"/>
      <c r="N122" s="260"/>
      <c r="O122" s="10"/>
      <c r="P122" s="10"/>
      <c r="Q122" s="10"/>
      <c r="R122" s="10"/>
      <c r="S122" s="260"/>
      <c r="T122" s="260"/>
      <c r="U122" s="260"/>
      <c r="V122" s="260"/>
      <c r="W122" s="10"/>
      <c r="X122" s="10"/>
      <c r="Y122" s="10"/>
      <c r="Z122" s="10"/>
      <c r="AA122" s="10"/>
      <c r="AB122" s="10"/>
      <c r="AC122" s="260"/>
      <c r="AD122" s="260"/>
      <c r="AE122" s="260"/>
      <c r="AF122" s="260"/>
      <c r="AG122" s="10"/>
      <c r="AH122" s="260"/>
      <c r="AI122" s="260"/>
      <c r="AJ122" s="260"/>
      <c r="AK122" s="260"/>
      <c r="AL122" s="10"/>
      <c r="AM122" s="260"/>
      <c r="AN122" s="10"/>
      <c r="AO122" s="10"/>
      <c r="AP122" s="10"/>
      <c r="BA122" s="112"/>
      <c r="BB122" s="112"/>
    </row>
    <row r="123" spans="1:54" s="111" customFormat="1" x14ac:dyDescent="0.2">
      <c r="A123" s="404" t="s">
        <v>302</v>
      </c>
      <c r="B123" s="404"/>
      <c r="C123" s="404"/>
      <c r="D123" s="404"/>
      <c r="E123" s="404"/>
      <c r="F123" s="404"/>
      <c r="G123" s="404"/>
      <c r="H123" s="404"/>
      <c r="I123" s="404"/>
      <c r="J123" s="404"/>
      <c r="K123" s="404"/>
      <c r="L123" s="404"/>
      <c r="M123" s="404"/>
      <c r="N123" s="404"/>
      <c r="O123" s="404"/>
      <c r="P123" s="404"/>
      <c r="Q123" s="404"/>
      <c r="R123" s="404"/>
      <c r="S123" s="404"/>
      <c r="T123" s="404"/>
      <c r="U123" s="404"/>
      <c r="V123" s="404"/>
      <c r="W123" s="404"/>
      <c r="X123" s="404"/>
      <c r="Y123" s="404"/>
      <c r="Z123" s="404"/>
      <c r="AA123" s="404"/>
      <c r="AB123" s="404"/>
      <c r="AC123" s="404"/>
      <c r="AD123" s="404"/>
      <c r="AE123" s="404"/>
      <c r="AF123" s="404"/>
      <c r="AG123" s="404"/>
      <c r="AH123" s="404"/>
      <c r="AI123" s="404"/>
      <c r="AJ123" s="404"/>
      <c r="AK123" s="404"/>
      <c r="AL123" s="404"/>
      <c r="AM123" s="404"/>
      <c r="AN123" s="404"/>
      <c r="AO123" s="404"/>
      <c r="AP123" s="404"/>
      <c r="AQ123" s="404"/>
      <c r="AR123" s="404"/>
      <c r="AS123" s="404"/>
      <c r="AT123" s="404"/>
      <c r="AU123" s="404"/>
      <c r="AV123" s="404"/>
      <c r="AW123" s="404"/>
      <c r="AX123" s="404"/>
      <c r="AY123" s="404"/>
      <c r="AZ123" s="404"/>
      <c r="BA123" s="404"/>
      <c r="BB123" s="404"/>
    </row>
    <row r="124" spans="1:54" s="111" customFormat="1" x14ac:dyDescent="0.2">
      <c r="B124" s="260"/>
      <c r="C124" s="10"/>
      <c r="D124" s="10"/>
      <c r="E124" s="10"/>
      <c r="F124" s="10"/>
      <c r="G124" s="260"/>
      <c r="H124" s="260"/>
      <c r="I124" s="260"/>
      <c r="J124" s="260"/>
      <c r="K124" s="260"/>
      <c r="L124" s="260"/>
      <c r="M124" s="260"/>
      <c r="N124" s="260"/>
      <c r="O124" s="10"/>
      <c r="P124" s="10"/>
      <c r="Q124" s="10"/>
      <c r="R124" s="10"/>
      <c r="S124" s="260"/>
      <c r="T124" s="260"/>
      <c r="U124" s="260"/>
      <c r="V124" s="260"/>
      <c r="W124" s="10"/>
      <c r="X124" s="10"/>
      <c r="Y124" s="10"/>
      <c r="Z124" s="10"/>
      <c r="AA124" s="10"/>
      <c r="AB124" s="10"/>
      <c r="AC124" s="260"/>
      <c r="AD124" s="260"/>
      <c r="AE124" s="260"/>
      <c r="AF124" s="260"/>
      <c r="AG124" s="10"/>
      <c r="AH124" s="260"/>
      <c r="AI124" s="260"/>
      <c r="AJ124" s="260"/>
      <c r="AK124" s="260"/>
      <c r="AL124" s="10"/>
      <c r="AM124" s="260"/>
      <c r="AN124" s="10"/>
      <c r="AO124" s="10"/>
      <c r="AP124" s="10"/>
      <c r="BA124" s="112"/>
      <c r="BB124" s="112"/>
    </row>
    <row r="125" spans="1:54" s="111" customFormat="1" x14ac:dyDescent="0.2">
      <c r="B125" s="260"/>
      <c r="C125" s="10"/>
      <c r="D125" s="10"/>
      <c r="E125" s="10"/>
      <c r="F125" s="10"/>
      <c r="G125" s="260"/>
      <c r="H125" s="260"/>
      <c r="I125" s="260"/>
      <c r="J125" s="260"/>
      <c r="K125" s="260"/>
      <c r="L125" s="260"/>
      <c r="M125" s="260"/>
      <c r="N125" s="260"/>
      <c r="O125" s="10"/>
      <c r="P125" s="10"/>
      <c r="Q125" s="10"/>
      <c r="R125" s="10"/>
      <c r="S125" s="260"/>
      <c r="T125" s="260"/>
      <c r="U125" s="260"/>
      <c r="V125" s="260"/>
      <c r="W125" s="10"/>
      <c r="X125" s="10"/>
      <c r="Y125" s="10"/>
      <c r="Z125" s="10"/>
      <c r="AA125" s="10"/>
      <c r="AB125" s="10"/>
      <c r="AC125" s="260"/>
      <c r="AD125" s="260"/>
      <c r="AE125" s="260"/>
      <c r="AF125" s="260"/>
      <c r="AG125" s="10"/>
      <c r="AH125" s="260"/>
      <c r="AI125" s="260"/>
      <c r="AJ125" s="260"/>
      <c r="AK125" s="260"/>
      <c r="AL125" s="10"/>
      <c r="AM125" s="260"/>
      <c r="AN125" s="10"/>
      <c r="AO125" s="10"/>
      <c r="AP125" s="10"/>
      <c r="BA125" s="112"/>
      <c r="BB125" s="112"/>
    </row>
  </sheetData>
  <mergeCells count="970">
    <mergeCell ref="M38:N38"/>
    <mergeCell ref="M39:N39"/>
    <mergeCell ref="M40:N40"/>
    <mergeCell ref="M41:N41"/>
    <mergeCell ref="M42:N42"/>
    <mergeCell ref="K32:L32"/>
    <mergeCell ref="K33:L33"/>
    <mergeCell ref="C4:D4"/>
    <mergeCell ref="E4:F4"/>
    <mergeCell ref="C23:D23"/>
    <mergeCell ref="E23:F23"/>
    <mergeCell ref="M23:N23"/>
    <mergeCell ref="K24:L24"/>
    <mergeCell ref="K25:L25"/>
    <mergeCell ref="K26:L26"/>
    <mergeCell ref="K27:L27"/>
    <mergeCell ref="K29:L29"/>
    <mergeCell ref="K30:L30"/>
    <mergeCell ref="K31:L31"/>
    <mergeCell ref="K19:L19"/>
    <mergeCell ref="K23:L23"/>
    <mergeCell ref="K4:L4"/>
    <mergeCell ref="M4:N4"/>
    <mergeCell ref="K5:L5"/>
    <mergeCell ref="K43:L43"/>
    <mergeCell ref="M43:N43"/>
    <mergeCell ref="K41:L41"/>
    <mergeCell ref="K42:L42"/>
    <mergeCell ref="M24:N24"/>
    <mergeCell ref="M25:N25"/>
    <mergeCell ref="M26:N26"/>
    <mergeCell ref="M27:N27"/>
    <mergeCell ref="M29:N29"/>
    <mergeCell ref="M30:N30"/>
    <mergeCell ref="M31:N31"/>
    <mergeCell ref="M32:N32"/>
    <mergeCell ref="M33:N33"/>
    <mergeCell ref="M34:N34"/>
    <mergeCell ref="M35:N35"/>
    <mergeCell ref="M36:N36"/>
    <mergeCell ref="K34:L34"/>
    <mergeCell ref="K35:L35"/>
    <mergeCell ref="K36:L36"/>
    <mergeCell ref="K37:L37"/>
    <mergeCell ref="K38:L38"/>
    <mergeCell ref="K39:L39"/>
    <mergeCell ref="K40:L40"/>
    <mergeCell ref="M37:N37"/>
    <mergeCell ref="W5:X5"/>
    <mergeCell ref="W6:X6"/>
    <mergeCell ref="W7:X7"/>
    <mergeCell ref="W8:X8"/>
    <mergeCell ref="W9:X9"/>
    <mergeCell ref="W10:X10"/>
    <mergeCell ref="W11:X11"/>
    <mergeCell ref="W12:X12"/>
    <mergeCell ref="M15:N15"/>
    <mergeCell ref="M6:N6"/>
    <mergeCell ref="M7:N7"/>
    <mergeCell ref="M8:N8"/>
    <mergeCell ref="M9:N9"/>
    <mergeCell ref="M10:N10"/>
    <mergeCell ref="M11:N11"/>
    <mergeCell ref="M12:N12"/>
    <mergeCell ref="M13:N13"/>
    <mergeCell ref="M14:N14"/>
    <mergeCell ref="W13:X13"/>
    <mergeCell ref="S9:T9"/>
    <mergeCell ref="S10:T10"/>
    <mergeCell ref="S11:T11"/>
    <mergeCell ref="U8:V8"/>
    <mergeCell ref="U9:V9"/>
    <mergeCell ref="W14:X14"/>
    <mergeCell ref="W15:X15"/>
    <mergeCell ref="W16:X16"/>
    <mergeCell ref="W17:X17"/>
    <mergeCell ref="W18:X18"/>
    <mergeCell ref="W19:X19"/>
    <mergeCell ref="W23:X23"/>
    <mergeCell ref="U17:V17"/>
    <mergeCell ref="U18:V18"/>
    <mergeCell ref="M5:N5"/>
    <mergeCell ref="O4:P4"/>
    <mergeCell ref="Q4:R4"/>
    <mergeCell ref="S23:T23"/>
    <mergeCell ref="M16:N16"/>
    <mergeCell ref="M17:N17"/>
    <mergeCell ref="M18:N18"/>
    <mergeCell ref="M19:N19"/>
    <mergeCell ref="K6:L6"/>
    <mergeCell ref="K7:L7"/>
    <mergeCell ref="K8:L8"/>
    <mergeCell ref="K9:L9"/>
    <mergeCell ref="K10:L10"/>
    <mergeCell ref="K11:L11"/>
    <mergeCell ref="K12:L12"/>
    <mergeCell ref="K13:L13"/>
    <mergeCell ref="K14:L14"/>
    <mergeCell ref="K15:L15"/>
    <mergeCell ref="K16:L16"/>
    <mergeCell ref="K17:L17"/>
    <mergeCell ref="K18:L18"/>
    <mergeCell ref="S4:T4"/>
    <mergeCell ref="O6:P6"/>
    <mergeCell ref="O7:P7"/>
    <mergeCell ref="W24:X24"/>
    <mergeCell ref="W25:X25"/>
    <mergeCell ref="W26:X26"/>
    <mergeCell ref="S32:T32"/>
    <mergeCell ref="S33:T33"/>
    <mergeCell ref="S34:T34"/>
    <mergeCell ref="S35:T35"/>
    <mergeCell ref="S36:T36"/>
    <mergeCell ref="S37:T37"/>
    <mergeCell ref="W37:X37"/>
    <mergeCell ref="W42:X42"/>
    <mergeCell ref="W43:X43"/>
    <mergeCell ref="W27:X27"/>
    <mergeCell ref="W29:X29"/>
    <mergeCell ref="W30:X30"/>
    <mergeCell ref="W31:X31"/>
    <mergeCell ref="W32:X32"/>
    <mergeCell ref="W33:X33"/>
    <mergeCell ref="W34:X34"/>
    <mergeCell ref="W35:X35"/>
    <mergeCell ref="W36:X36"/>
    <mergeCell ref="W38:X38"/>
    <mergeCell ref="W39:X39"/>
    <mergeCell ref="W40:X40"/>
    <mergeCell ref="W41:X41"/>
    <mergeCell ref="W28:X28"/>
    <mergeCell ref="Y41:Z41"/>
    <mergeCell ref="Y42:Z42"/>
    <mergeCell ref="Y43:Z43"/>
    <mergeCell ref="Y5:Z5"/>
    <mergeCell ref="Y6:Z6"/>
    <mergeCell ref="Y7:Z7"/>
    <mergeCell ref="Y8:Z8"/>
    <mergeCell ref="Y9:Z9"/>
    <mergeCell ref="Y10:Z10"/>
    <mergeCell ref="Y11:Z11"/>
    <mergeCell ref="Y12:Z12"/>
    <mergeCell ref="Y13:Z13"/>
    <mergeCell ref="Y14:Z14"/>
    <mergeCell ref="Y15:Z15"/>
    <mergeCell ref="Y16:Z16"/>
    <mergeCell ref="Y17:Z17"/>
    <mergeCell ref="Y18:Z18"/>
    <mergeCell ref="Y19:Z19"/>
    <mergeCell ref="Y32:Z32"/>
    <mergeCell ref="Y33:Z33"/>
    <mergeCell ref="Y34:Z34"/>
    <mergeCell ref="Y35:Z35"/>
    <mergeCell ref="Y36:Z36"/>
    <mergeCell ref="Y37:Z37"/>
    <mergeCell ref="Y38:Z38"/>
    <mergeCell ref="Y39:Z39"/>
    <mergeCell ref="Y40:Z40"/>
    <mergeCell ref="Y25:Z25"/>
    <mergeCell ref="Y26:Z26"/>
    <mergeCell ref="Y27:Z27"/>
    <mergeCell ref="Y29:Z29"/>
    <mergeCell ref="Y30:Z30"/>
    <mergeCell ref="Y31:Z31"/>
    <mergeCell ref="Y28:Z28"/>
    <mergeCell ref="AA5:AB5"/>
    <mergeCell ref="AA6:AB6"/>
    <mergeCell ref="AA7:AB7"/>
    <mergeCell ref="AA8:AB8"/>
    <mergeCell ref="AA9:AB9"/>
    <mergeCell ref="AA10:AB10"/>
    <mergeCell ref="AA11:AB11"/>
    <mergeCell ref="Y23:Z23"/>
    <mergeCell ref="Y24:Z24"/>
    <mergeCell ref="AA23:AB23"/>
    <mergeCell ref="AA24:AB24"/>
    <mergeCell ref="AA12:AB12"/>
    <mergeCell ref="AA13:AB13"/>
    <mergeCell ref="AA14:AB14"/>
    <mergeCell ref="AA15:AB15"/>
    <mergeCell ref="AA16:AB16"/>
    <mergeCell ref="AA17:AB17"/>
    <mergeCell ref="AA18:AB18"/>
    <mergeCell ref="AE4:AF4"/>
    <mergeCell ref="AE5:AF5"/>
    <mergeCell ref="AE6:AF6"/>
    <mergeCell ref="AE7:AF7"/>
    <mergeCell ref="AE11:AF11"/>
    <mergeCell ref="AE29:AF29"/>
    <mergeCell ref="AE30:AF30"/>
    <mergeCell ref="AE31:AF31"/>
    <mergeCell ref="Y4:Z4"/>
    <mergeCell ref="AA4:AB4"/>
    <mergeCell ref="AE9:AF9"/>
    <mergeCell ref="AE10:AF10"/>
    <mergeCell ref="AE8:AF8"/>
    <mergeCell ref="AE17:AF17"/>
    <mergeCell ref="AE18:AF18"/>
    <mergeCell ref="AE19:AF19"/>
    <mergeCell ref="AE24:AF24"/>
    <mergeCell ref="AC4:AD4"/>
    <mergeCell ref="AC5:AD5"/>
    <mergeCell ref="AC6:AD6"/>
    <mergeCell ref="AC7:AD7"/>
    <mergeCell ref="AC9:AD9"/>
    <mergeCell ref="AC10:AD10"/>
    <mergeCell ref="AC11:AD11"/>
    <mergeCell ref="AG39:AH39"/>
    <mergeCell ref="AG40:AH40"/>
    <mergeCell ref="AE40:AF40"/>
    <mergeCell ref="AE42:AF42"/>
    <mergeCell ref="AE32:AF32"/>
    <mergeCell ref="AE33:AF33"/>
    <mergeCell ref="AE34:AF34"/>
    <mergeCell ref="AE35:AF35"/>
    <mergeCell ref="AC24:AD24"/>
    <mergeCell ref="AC25:AD25"/>
    <mergeCell ref="AC26:AD26"/>
    <mergeCell ref="AC27:AD27"/>
    <mergeCell ref="AC29:AD29"/>
    <mergeCell ref="AC30:AD30"/>
    <mergeCell ref="AE25:AF25"/>
    <mergeCell ref="AC40:AD40"/>
    <mergeCell ref="AC41:AD41"/>
    <mergeCell ref="AC42:AD42"/>
    <mergeCell ref="AE41:AF41"/>
    <mergeCell ref="AE36:AF36"/>
    <mergeCell ref="AE37:AF37"/>
    <mergeCell ref="AE38:AF38"/>
    <mergeCell ref="AE39:AF39"/>
    <mergeCell ref="AG41:AH41"/>
    <mergeCell ref="AM38:AN38"/>
    <mergeCell ref="AO37:AP37"/>
    <mergeCell ref="AO38:AP38"/>
    <mergeCell ref="AO39:AP39"/>
    <mergeCell ref="AO40:AP40"/>
    <mergeCell ref="AE43:AF43"/>
    <mergeCell ref="AG4:AH4"/>
    <mergeCell ref="AG5:AH5"/>
    <mergeCell ref="AG6:AH6"/>
    <mergeCell ref="AG7:AH7"/>
    <mergeCell ref="AG9:AH9"/>
    <mergeCell ref="AG10:AH10"/>
    <mergeCell ref="AG11:AH11"/>
    <mergeCell ref="AG12:AH12"/>
    <mergeCell ref="AG13:AH13"/>
    <mergeCell ref="AG43:AH43"/>
    <mergeCell ref="AG25:AH25"/>
    <mergeCell ref="AG26:AH26"/>
    <mergeCell ref="AG27:AH27"/>
    <mergeCell ref="AG29:AH29"/>
    <mergeCell ref="AG30:AH30"/>
    <mergeCell ref="AG31:AH31"/>
    <mergeCell ref="AG32:AH32"/>
    <mergeCell ref="AG33:AH33"/>
    <mergeCell ref="AY23:AZ23"/>
    <mergeCell ref="AY24:AZ24"/>
    <mergeCell ref="AY25:AZ25"/>
    <mergeCell ref="AY30:AZ30"/>
    <mergeCell ref="AQ13:AR13"/>
    <mergeCell ref="A107:BB107"/>
    <mergeCell ref="AK41:AL41"/>
    <mergeCell ref="AK42:AL42"/>
    <mergeCell ref="AM27:AN27"/>
    <mergeCell ref="AK43:AL43"/>
    <mergeCell ref="AK32:AL32"/>
    <mergeCell ref="AK33:AL33"/>
    <mergeCell ref="AK34:AL34"/>
    <mergeCell ref="AK35:AL35"/>
    <mergeCell ref="AK36:AL36"/>
    <mergeCell ref="AK37:AL37"/>
    <mergeCell ref="AK38:AL38"/>
    <mergeCell ref="AK39:AL39"/>
    <mergeCell ref="AK40:AL40"/>
    <mergeCell ref="AM43:AN43"/>
    <mergeCell ref="AO43:AP43"/>
    <mergeCell ref="AM41:AN41"/>
    <mergeCell ref="AM40:AN40"/>
    <mergeCell ref="AM39:AN39"/>
    <mergeCell ref="BA6:BB6"/>
    <mergeCell ref="BA7:BB7"/>
    <mergeCell ref="BA9:BB9"/>
    <mergeCell ref="AU19:AV19"/>
    <mergeCell ref="AU10:AV10"/>
    <mergeCell ref="AU11:AV11"/>
    <mergeCell ref="AU12:AV12"/>
    <mergeCell ref="AU13:AV13"/>
    <mergeCell ref="AU14:AV14"/>
    <mergeCell ref="AW15:AX15"/>
    <mergeCell ref="AW18:AX18"/>
    <mergeCell ref="AW19:AX19"/>
    <mergeCell ref="BA8:BB8"/>
    <mergeCell ref="AW8:AX8"/>
    <mergeCell ref="AY8:AZ8"/>
    <mergeCell ref="AW4:AX4"/>
    <mergeCell ref="AW5:AX5"/>
    <mergeCell ref="AW6:AX6"/>
    <mergeCell ref="AK4:AL4"/>
    <mergeCell ref="AK23:AL23"/>
    <mergeCell ref="A121:BB121"/>
    <mergeCell ref="AW12:AX12"/>
    <mergeCell ref="AW13:AX13"/>
    <mergeCell ref="AW14:AX14"/>
    <mergeCell ref="AY4:AZ4"/>
    <mergeCell ref="AY5:AZ5"/>
    <mergeCell ref="AY6:AZ6"/>
    <mergeCell ref="AY7:AZ7"/>
    <mergeCell ref="AY9:AZ9"/>
    <mergeCell ref="AY10:AZ10"/>
    <mergeCell ref="AY11:AZ11"/>
    <mergeCell ref="AY12:AZ12"/>
    <mergeCell ref="AY13:AZ13"/>
    <mergeCell ref="AW7:AX7"/>
    <mergeCell ref="AW9:AX9"/>
    <mergeCell ref="AU15:AV15"/>
    <mergeCell ref="AU16:AV16"/>
    <mergeCell ref="AU17:AV17"/>
    <mergeCell ref="AU18:AV18"/>
    <mergeCell ref="A123:BB123"/>
    <mergeCell ref="A1:BB1"/>
    <mergeCell ref="A106:BB106"/>
    <mergeCell ref="A113:BB113"/>
    <mergeCell ref="A115:BB115"/>
    <mergeCell ref="A119:BB119"/>
    <mergeCell ref="BA15:BB15"/>
    <mergeCell ref="BA16:BB16"/>
    <mergeCell ref="BA17:BB17"/>
    <mergeCell ref="BA18:BB18"/>
    <mergeCell ref="BA19:BB19"/>
    <mergeCell ref="BA10:BB10"/>
    <mergeCell ref="BA11:BB11"/>
    <mergeCell ref="BA12:BB12"/>
    <mergeCell ref="BA13:BB13"/>
    <mergeCell ref="BA14:BB14"/>
    <mergeCell ref="BA4:BB4"/>
    <mergeCell ref="BA5:BB5"/>
    <mergeCell ref="AY14:AZ14"/>
    <mergeCell ref="AY17:AZ17"/>
    <mergeCell ref="AY18:AZ18"/>
    <mergeCell ref="AY19:AZ19"/>
    <mergeCell ref="AW10:AX10"/>
    <mergeCell ref="AW11:AX11"/>
    <mergeCell ref="AM37:AN37"/>
    <mergeCell ref="AM36:AN36"/>
    <mergeCell ref="AM35:AN35"/>
    <mergeCell ref="AM34:AN34"/>
    <mergeCell ref="AM33:AN33"/>
    <mergeCell ref="AS4:AT4"/>
    <mergeCell ref="AS5:AT5"/>
    <mergeCell ref="AS6:AT6"/>
    <mergeCell ref="AS7:AT7"/>
    <mergeCell ref="AS9:AT9"/>
    <mergeCell ref="AS10:AT10"/>
    <mergeCell ref="AS11:AT11"/>
    <mergeCell ref="AS12:AT12"/>
    <mergeCell ref="AS13:AT13"/>
    <mergeCell ref="AM25:AN25"/>
    <mergeCell ref="AM24:AN24"/>
    <mergeCell ref="AM23:AN23"/>
    <mergeCell ref="AS14:AT14"/>
    <mergeCell ref="AS15:AT15"/>
    <mergeCell ref="AS16:AT16"/>
    <mergeCell ref="AQ23:AR23"/>
    <mergeCell ref="AQ24:AR24"/>
    <mergeCell ref="AQ25:AR25"/>
    <mergeCell ref="AQ26:AR26"/>
    <mergeCell ref="AS32:AT32"/>
    <mergeCell ref="AS31:AT31"/>
    <mergeCell ref="AQ31:AR31"/>
    <mergeCell ref="AM32:AN32"/>
    <mergeCell ref="AM31:AN31"/>
    <mergeCell ref="AM30:AN30"/>
    <mergeCell ref="AM29:AN29"/>
    <mergeCell ref="AM26:AN26"/>
    <mergeCell ref="AO27:AP27"/>
    <mergeCell ref="AQ27:AR27"/>
    <mergeCell ref="AS28:AT28"/>
    <mergeCell ref="AO41:AP41"/>
    <mergeCell ref="AQ39:AR39"/>
    <mergeCell ref="AQ40:AR40"/>
    <mergeCell ref="AQ41:AR41"/>
    <mergeCell ref="AQ43:AR43"/>
    <mergeCell ref="AO23:AP23"/>
    <mergeCell ref="AO24:AP24"/>
    <mergeCell ref="AO25:AP25"/>
    <mergeCell ref="AO26:AP26"/>
    <mergeCell ref="AO29:AP29"/>
    <mergeCell ref="AO30:AP30"/>
    <mergeCell ref="AO31:AP31"/>
    <mergeCell ref="AO32:AP32"/>
    <mergeCell ref="AO33:AP33"/>
    <mergeCell ref="AO34:AP34"/>
    <mergeCell ref="AO35:AP35"/>
    <mergeCell ref="AO36:AP36"/>
    <mergeCell ref="AQ34:AR34"/>
    <mergeCell ref="AQ35:AR35"/>
    <mergeCell ref="AQ36:AR36"/>
    <mergeCell ref="AQ37:AR37"/>
    <mergeCell ref="AQ38:AR38"/>
    <mergeCell ref="AQ29:AR29"/>
    <mergeCell ref="AQ30:AR30"/>
    <mergeCell ref="AU43:AV43"/>
    <mergeCell ref="AS43:AT43"/>
    <mergeCell ref="AS41:AT41"/>
    <mergeCell ref="AS40:AT40"/>
    <mergeCell ref="AS39:AT39"/>
    <mergeCell ref="AU37:AV37"/>
    <mergeCell ref="AU38:AV38"/>
    <mergeCell ref="AU39:AV39"/>
    <mergeCell ref="AU40:AV40"/>
    <mergeCell ref="AU41:AV41"/>
    <mergeCell ref="AS38:AT38"/>
    <mergeCell ref="AS37:AT37"/>
    <mergeCell ref="AS36:AT36"/>
    <mergeCell ref="AS35:AT35"/>
    <mergeCell ref="AS34:AT34"/>
    <mergeCell ref="AU23:AV23"/>
    <mergeCell ref="AU24:AV24"/>
    <mergeCell ref="AU25:AV25"/>
    <mergeCell ref="AU26:AV26"/>
    <mergeCell ref="AU29:AV29"/>
    <mergeCell ref="AU30:AV30"/>
    <mergeCell ref="AU31:AV31"/>
    <mergeCell ref="AU32:AV32"/>
    <mergeCell ref="AU33:AV33"/>
    <mergeCell ref="AS30:AT30"/>
    <mergeCell ref="AS29:AT29"/>
    <mergeCell ref="AU34:AV34"/>
    <mergeCell ref="AU35:AV35"/>
    <mergeCell ref="AU36:AV36"/>
    <mergeCell ref="AS26:AT26"/>
    <mergeCell ref="AS25:AT25"/>
    <mergeCell ref="AS24:AT24"/>
    <mergeCell ref="AS23:AT23"/>
    <mergeCell ref="AS27:AT27"/>
    <mergeCell ref="AU27:AV27"/>
    <mergeCell ref="AS33:AT33"/>
    <mergeCell ref="AW43:AX43"/>
    <mergeCell ref="AW41:AX41"/>
    <mergeCell ref="AW40:AX40"/>
    <mergeCell ref="AW39:AX39"/>
    <mergeCell ref="AW38:AX38"/>
    <mergeCell ref="AW37:AX37"/>
    <mergeCell ref="AW36:AX36"/>
    <mergeCell ref="AW35:AX35"/>
    <mergeCell ref="BA41:BB41"/>
    <mergeCell ref="BA43:BB43"/>
    <mergeCell ref="AY35:AZ35"/>
    <mergeCell ref="AY36:AZ36"/>
    <mergeCell ref="AY37:AZ37"/>
    <mergeCell ref="AY38:AZ38"/>
    <mergeCell ref="AY39:AZ39"/>
    <mergeCell ref="AY40:AZ40"/>
    <mergeCell ref="AY41:AZ41"/>
    <mergeCell ref="AY43:AZ43"/>
    <mergeCell ref="BA36:BB36"/>
    <mergeCell ref="BA37:BB37"/>
    <mergeCell ref="BA38:BB38"/>
    <mergeCell ref="BA39:BB39"/>
    <mergeCell ref="BA40:BB40"/>
    <mergeCell ref="AY42:AZ42"/>
    <mergeCell ref="AY33:AZ33"/>
    <mergeCell ref="AY34:AZ34"/>
    <mergeCell ref="BA34:BB34"/>
    <mergeCell ref="BA35:BB35"/>
    <mergeCell ref="AW26:AX26"/>
    <mergeCell ref="AW29:AX29"/>
    <mergeCell ref="AW30:AX30"/>
    <mergeCell ref="AW31:AX31"/>
    <mergeCell ref="AW32:AX32"/>
    <mergeCell ref="AY31:AZ31"/>
    <mergeCell ref="BA31:BB31"/>
    <mergeCell ref="BA32:BB32"/>
    <mergeCell ref="BA33:BB33"/>
    <mergeCell ref="AY32:AZ32"/>
    <mergeCell ref="BA26:BB26"/>
    <mergeCell ref="BA29:BB29"/>
    <mergeCell ref="BA30:BB30"/>
    <mergeCell ref="AW34:AX34"/>
    <mergeCell ref="AW33:AX33"/>
    <mergeCell ref="AW27:AX27"/>
    <mergeCell ref="AY27:AZ27"/>
    <mergeCell ref="BA27:BB27"/>
    <mergeCell ref="AY26:AZ26"/>
    <mergeCell ref="AY29:AZ29"/>
    <mergeCell ref="AQ5:AR5"/>
    <mergeCell ref="AQ4:AR4"/>
    <mergeCell ref="BA23:BB23"/>
    <mergeCell ref="BA24:BB24"/>
    <mergeCell ref="BA25:BB25"/>
    <mergeCell ref="AW23:AX23"/>
    <mergeCell ref="AW24:AX24"/>
    <mergeCell ref="AW25:AX25"/>
    <mergeCell ref="AS17:AT17"/>
    <mergeCell ref="AS18:AT18"/>
    <mergeCell ref="AS19:AT19"/>
    <mergeCell ref="AU4:AV4"/>
    <mergeCell ref="AU5:AV5"/>
    <mergeCell ref="AU6:AV6"/>
    <mergeCell ref="AU7:AV7"/>
    <mergeCell ref="AU9:AV9"/>
    <mergeCell ref="AQ11:AR11"/>
    <mergeCell ref="AQ10:AR10"/>
    <mergeCell ref="AQ9:AR9"/>
    <mergeCell ref="AQ7:AR7"/>
    <mergeCell ref="AQ6:AR6"/>
    <mergeCell ref="AQ16:AR16"/>
    <mergeCell ref="AQ15:AR15"/>
    <mergeCell ref="AQ14:AR14"/>
    <mergeCell ref="AM4:AN4"/>
    <mergeCell ref="AM5:AN5"/>
    <mergeCell ref="AM6:AN6"/>
    <mergeCell ref="AM7:AN7"/>
    <mergeCell ref="AM9:AN9"/>
    <mergeCell ref="AO4:AP4"/>
    <mergeCell ref="AO5:AP5"/>
    <mergeCell ref="AO6:AP6"/>
    <mergeCell ref="AO7:AP7"/>
    <mergeCell ref="AO9:AP9"/>
    <mergeCell ref="AM8:AN8"/>
    <mergeCell ref="AO8:AP8"/>
    <mergeCell ref="AK5:AL5"/>
    <mergeCell ref="AK6:AL6"/>
    <mergeCell ref="AK7:AL7"/>
    <mergeCell ref="AK9:AL9"/>
    <mergeCell ref="AK10:AL10"/>
    <mergeCell ref="AK11:AL11"/>
    <mergeCell ref="AK12:AL12"/>
    <mergeCell ref="AI27:AJ27"/>
    <mergeCell ref="AI29:AJ29"/>
    <mergeCell ref="AK8:AL8"/>
    <mergeCell ref="AK24:AL24"/>
    <mergeCell ref="AK25:AL25"/>
    <mergeCell ref="AK26:AL26"/>
    <mergeCell ref="AK27:AL27"/>
    <mergeCell ref="AK29:AL29"/>
    <mergeCell ref="AI25:AJ25"/>
    <mergeCell ref="AI26:AJ26"/>
    <mergeCell ref="AK13:AL13"/>
    <mergeCell ref="AK14:AL14"/>
    <mergeCell ref="AK15:AL15"/>
    <mergeCell ref="AK16:AL16"/>
    <mergeCell ref="AK17:AL17"/>
    <mergeCell ref="AK18:AL18"/>
    <mergeCell ref="AK19:AL19"/>
    <mergeCell ref="AG42:AH42"/>
    <mergeCell ref="AG35:AH35"/>
    <mergeCell ref="AG36:AH36"/>
    <mergeCell ref="AI4:AJ4"/>
    <mergeCell ref="AI23:AJ23"/>
    <mergeCell ref="AI5:AJ5"/>
    <mergeCell ref="AI6:AJ6"/>
    <mergeCell ref="AI7:AJ7"/>
    <mergeCell ref="AI9:AJ9"/>
    <mergeCell ref="AI10:AJ10"/>
    <mergeCell ref="AI11:AJ11"/>
    <mergeCell ref="AI12:AJ12"/>
    <mergeCell ref="AI13:AJ13"/>
    <mergeCell ref="AI14:AJ14"/>
    <mergeCell ref="AI8:AJ8"/>
    <mergeCell ref="AI15:AJ15"/>
    <mergeCell ref="AI16:AJ16"/>
    <mergeCell ref="AI17:AJ17"/>
    <mergeCell ref="AI18:AJ18"/>
    <mergeCell ref="AI19:AJ19"/>
    <mergeCell ref="AG34:AH34"/>
    <mergeCell ref="AG37:AH37"/>
    <mergeCell ref="AG38:AH38"/>
    <mergeCell ref="AI39:AJ39"/>
    <mergeCell ref="AI40:AJ40"/>
    <mergeCell ref="AI41:AJ41"/>
    <mergeCell ref="AI42:AJ42"/>
    <mergeCell ref="AI43:AJ43"/>
    <mergeCell ref="AI30:AJ30"/>
    <mergeCell ref="AI31:AJ31"/>
    <mergeCell ref="AI32:AJ32"/>
    <mergeCell ref="AI33:AJ33"/>
    <mergeCell ref="AI35:AJ35"/>
    <mergeCell ref="AI34:AJ34"/>
    <mergeCell ref="AC31:AD31"/>
    <mergeCell ref="AC32:AD32"/>
    <mergeCell ref="AC33:AD33"/>
    <mergeCell ref="AC34:AD34"/>
    <mergeCell ref="AC35:AD35"/>
    <mergeCell ref="AK30:AL30"/>
    <mergeCell ref="AQ32:AR32"/>
    <mergeCell ref="AQ33:AR33"/>
    <mergeCell ref="AK31:AL31"/>
    <mergeCell ref="AQ8:AR8"/>
    <mergeCell ref="AS8:AT8"/>
    <mergeCell ref="AU8:AV8"/>
    <mergeCell ref="AM10:AN10"/>
    <mergeCell ref="AM11:AN11"/>
    <mergeCell ref="AM12:AN12"/>
    <mergeCell ref="AM13:AN13"/>
    <mergeCell ref="AM14:AN14"/>
    <mergeCell ref="AG18:AH18"/>
    <mergeCell ref="AM18:AN18"/>
    <mergeCell ref="AA26:AB26"/>
    <mergeCell ref="AA25:AB25"/>
    <mergeCell ref="AA19:AB19"/>
    <mergeCell ref="AO10:AP10"/>
    <mergeCell ref="AO11:AP11"/>
    <mergeCell ref="AO12:AP12"/>
    <mergeCell ref="AO13:AP13"/>
    <mergeCell ref="AQ12:AR12"/>
    <mergeCell ref="AO17:AP17"/>
    <mergeCell ref="AO14:AP14"/>
    <mergeCell ref="AO18:AP18"/>
    <mergeCell ref="AO19:AP19"/>
    <mergeCell ref="AQ19:AR19"/>
    <mergeCell ref="AQ18:AR18"/>
    <mergeCell ref="AQ17:AR17"/>
    <mergeCell ref="AO15:AP15"/>
    <mergeCell ref="AO16:AP16"/>
    <mergeCell ref="AE12:AF12"/>
    <mergeCell ref="AE16:AF16"/>
    <mergeCell ref="AI24:AJ24"/>
    <mergeCell ref="AM19:AN19"/>
    <mergeCell ref="AM15:AN15"/>
    <mergeCell ref="AM16:AN16"/>
    <mergeCell ref="AM17:AN17"/>
    <mergeCell ref="AC8:AD8"/>
    <mergeCell ref="AC19:AD19"/>
    <mergeCell ref="AC23:AD23"/>
    <mergeCell ref="AE13:AF13"/>
    <mergeCell ref="AE14:AF14"/>
    <mergeCell ref="AE15:AF15"/>
    <mergeCell ref="AC13:AD13"/>
    <mergeCell ref="AC14:AD14"/>
    <mergeCell ref="AC15:AD15"/>
    <mergeCell ref="AC16:AD16"/>
    <mergeCell ref="AC17:AD17"/>
    <mergeCell ref="AC18:AD18"/>
    <mergeCell ref="AA43:AB43"/>
    <mergeCell ref="AM42:AN42"/>
    <mergeCell ref="AO42:AP42"/>
    <mergeCell ref="AQ42:AR42"/>
    <mergeCell ref="AS42:AT42"/>
    <mergeCell ref="AU42:AV42"/>
    <mergeCell ref="AW42:AX42"/>
    <mergeCell ref="AA32:AB32"/>
    <mergeCell ref="AA33:AB33"/>
    <mergeCell ref="AA34:AB34"/>
    <mergeCell ref="AA35:AB35"/>
    <mergeCell ref="AA36:AB36"/>
    <mergeCell ref="AA37:AB37"/>
    <mergeCell ref="AA38:AB38"/>
    <mergeCell ref="AA39:AB39"/>
    <mergeCell ref="AA40:AB40"/>
    <mergeCell ref="AC43:AD43"/>
    <mergeCell ref="AC36:AD36"/>
    <mergeCell ref="AC37:AD37"/>
    <mergeCell ref="AC38:AD38"/>
    <mergeCell ref="AC39:AD39"/>
    <mergeCell ref="AI36:AJ36"/>
    <mergeCell ref="AI37:AJ37"/>
    <mergeCell ref="AI38:AJ38"/>
    <mergeCell ref="W4:X4"/>
    <mergeCell ref="BA42:BB42"/>
    <mergeCell ref="AW16:AX16"/>
    <mergeCell ref="AY16:AZ16"/>
    <mergeCell ref="AY15:AZ15"/>
    <mergeCell ref="AW17:AX17"/>
    <mergeCell ref="AA41:AB41"/>
    <mergeCell ref="AA42:AB42"/>
    <mergeCell ref="AA27:AB27"/>
    <mergeCell ref="AA29:AB29"/>
    <mergeCell ref="AA30:AB30"/>
    <mergeCell ref="AA31:AB31"/>
    <mergeCell ref="AG8:AH8"/>
    <mergeCell ref="AG14:AH14"/>
    <mergeCell ref="AG15:AH15"/>
    <mergeCell ref="AG16:AH16"/>
    <mergeCell ref="AG17:AH17"/>
    <mergeCell ref="AG19:AH19"/>
    <mergeCell ref="AG23:AH23"/>
    <mergeCell ref="AG24:AH24"/>
    <mergeCell ref="AE23:AF23"/>
    <mergeCell ref="AE26:AF26"/>
    <mergeCell ref="AE27:AF27"/>
    <mergeCell ref="AC12:AD12"/>
    <mergeCell ref="U4:V4"/>
    <mergeCell ref="S5:T5"/>
    <mergeCell ref="S6:T6"/>
    <mergeCell ref="S7:T7"/>
    <mergeCell ref="S8:T8"/>
    <mergeCell ref="U12:V12"/>
    <mergeCell ref="U13:V13"/>
    <mergeCell ref="U14:V14"/>
    <mergeCell ref="U10:V10"/>
    <mergeCell ref="U11:V11"/>
    <mergeCell ref="U5:V5"/>
    <mergeCell ref="U6:V6"/>
    <mergeCell ref="U7:V7"/>
    <mergeCell ref="U41:V41"/>
    <mergeCell ref="U42:V42"/>
    <mergeCell ref="S31:T31"/>
    <mergeCell ref="S19:T19"/>
    <mergeCell ref="U19:V19"/>
    <mergeCell ref="S12:T12"/>
    <mergeCell ref="S13:T13"/>
    <mergeCell ref="S14:T14"/>
    <mergeCell ref="S15:T15"/>
    <mergeCell ref="S16:T16"/>
    <mergeCell ref="S17:T17"/>
    <mergeCell ref="S18:T18"/>
    <mergeCell ref="U15:V15"/>
    <mergeCell ref="U16:V16"/>
    <mergeCell ref="S24:T24"/>
    <mergeCell ref="S25:T25"/>
    <mergeCell ref="S26:T26"/>
    <mergeCell ref="S27:T27"/>
    <mergeCell ref="S29:T29"/>
    <mergeCell ref="S30:T30"/>
    <mergeCell ref="S38:T38"/>
    <mergeCell ref="S39:T39"/>
    <mergeCell ref="U23:V23"/>
    <mergeCell ref="O8:P8"/>
    <mergeCell ref="S43:T43"/>
    <mergeCell ref="U43:V43"/>
    <mergeCell ref="S40:T40"/>
    <mergeCell ref="S41:T41"/>
    <mergeCell ref="S42:T42"/>
    <mergeCell ref="U24:V24"/>
    <mergeCell ref="U25:V25"/>
    <mergeCell ref="U26:V26"/>
    <mergeCell ref="U27:V27"/>
    <mergeCell ref="U29:V29"/>
    <mergeCell ref="U30:V30"/>
    <mergeCell ref="U31:V31"/>
    <mergeCell ref="U32:V32"/>
    <mergeCell ref="U33:V33"/>
    <mergeCell ref="U34:V34"/>
    <mergeCell ref="U35:V35"/>
    <mergeCell ref="U36:V36"/>
    <mergeCell ref="U37:V37"/>
    <mergeCell ref="U38:V38"/>
    <mergeCell ref="U39:V39"/>
    <mergeCell ref="U40:V40"/>
    <mergeCell ref="Q14:R14"/>
    <mergeCell ref="Q15:R15"/>
    <mergeCell ref="Q16:R16"/>
    <mergeCell ref="Q17:R17"/>
    <mergeCell ref="Q18:R18"/>
    <mergeCell ref="Q5:R5"/>
    <mergeCell ref="Q6:R6"/>
    <mergeCell ref="Q7:R7"/>
    <mergeCell ref="Q8:R8"/>
    <mergeCell ref="Q9:R9"/>
    <mergeCell ref="Q10:R10"/>
    <mergeCell ref="Q11:R11"/>
    <mergeCell ref="Q12:R12"/>
    <mergeCell ref="Q13:R13"/>
    <mergeCell ref="Q24:R24"/>
    <mergeCell ref="Q25:R25"/>
    <mergeCell ref="Q26:R26"/>
    <mergeCell ref="Q27:R27"/>
    <mergeCell ref="Q29:R29"/>
    <mergeCell ref="O19:P19"/>
    <mergeCell ref="Q19:R19"/>
    <mergeCell ref="O23:P23"/>
    <mergeCell ref="Q23:R23"/>
    <mergeCell ref="O24:P24"/>
    <mergeCell ref="O43:P43"/>
    <mergeCell ref="Q43:R43"/>
    <mergeCell ref="O35:P35"/>
    <mergeCell ref="Q35:R35"/>
    <mergeCell ref="O36:P36"/>
    <mergeCell ref="Q36:R36"/>
    <mergeCell ref="O37:P37"/>
    <mergeCell ref="Q37:R37"/>
    <mergeCell ref="O38:P38"/>
    <mergeCell ref="Q38:R38"/>
    <mergeCell ref="O39:P39"/>
    <mergeCell ref="Q39:R39"/>
    <mergeCell ref="Q40:R40"/>
    <mergeCell ref="O41:P41"/>
    <mergeCell ref="Q41:R41"/>
    <mergeCell ref="O42:P42"/>
    <mergeCell ref="Q42:R42"/>
    <mergeCell ref="O30:P30"/>
    <mergeCell ref="Q30:R30"/>
    <mergeCell ref="O31:P31"/>
    <mergeCell ref="O32:P32"/>
    <mergeCell ref="Q31:R31"/>
    <mergeCell ref="Q32:R32"/>
    <mergeCell ref="O33:P33"/>
    <mergeCell ref="Q33:R33"/>
    <mergeCell ref="O34:P34"/>
    <mergeCell ref="Q34:R34"/>
    <mergeCell ref="G10:H10"/>
    <mergeCell ref="G11:H11"/>
    <mergeCell ref="G12:H12"/>
    <mergeCell ref="G13:H13"/>
    <mergeCell ref="G4:H4"/>
    <mergeCell ref="I4:J4"/>
    <mergeCell ref="G23:H23"/>
    <mergeCell ref="I23:J23"/>
    <mergeCell ref="O40:P40"/>
    <mergeCell ref="O25:P25"/>
    <mergeCell ref="O26:P26"/>
    <mergeCell ref="O27:P27"/>
    <mergeCell ref="O29:P29"/>
    <mergeCell ref="O14:P14"/>
    <mergeCell ref="O15:P15"/>
    <mergeCell ref="O16:P16"/>
    <mergeCell ref="O17:P17"/>
    <mergeCell ref="O18:P18"/>
    <mergeCell ref="O13:P13"/>
    <mergeCell ref="O9:P9"/>
    <mergeCell ref="O10:P10"/>
    <mergeCell ref="O11:P11"/>
    <mergeCell ref="O12:P12"/>
    <mergeCell ref="O5:P5"/>
    <mergeCell ref="G14:H14"/>
    <mergeCell ref="G15:H15"/>
    <mergeCell ref="G16:H16"/>
    <mergeCell ref="G17:H17"/>
    <mergeCell ref="G18:H18"/>
    <mergeCell ref="I5:J5"/>
    <mergeCell ref="I6:J6"/>
    <mergeCell ref="I7:J7"/>
    <mergeCell ref="I8:J8"/>
    <mergeCell ref="I9:J9"/>
    <mergeCell ref="I10:J10"/>
    <mergeCell ref="I11:J11"/>
    <mergeCell ref="I12:J12"/>
    <mergeCell ref="I13:J13"/>
    <mergeCell ref="I14:J14"/>
    <mergeCell ref="I15:J15"/>
    <mergeCell ref="I16:J16"/>
    <mergeCell ref="I17:J17"/>
    <mergeCell ref="I18:J18"/>
    <mergeCell ref="G5:H5"/>
    <mergeCell ref="G6:H6"/>
    <mergeCell ref="G7:H7"/>
    <mergeCell ref="G8:H8"/>
    <mergeCell ref="G9:H9"/>
    <mergeCell ref="G33:H33"/>
    <mergeCell ref="G34:H34"/>
    <mergeCell ref="G35:H35"/>
    <mergeCell ref="G36:H36"/>
    <mergeCell ref="G37:H37"/>
    <mergeCell ref="G38:H38"/>
    <mergeCell ref="G39:H39"/>
    <mergeCell ref="G19:H19"/>
    <mergeCell ref="I19:J19"/>
    <mergeCell ref="G24:H24"/>
    <mergeCell ref="G25:H25"/>
    <mergeCell ref="G26:H26"/>
    <mergeCell ref="G27:H27"/>
    <mergeCell ref="G28:H28"/>
    <mergeCell ref="G29:H29"/>
    <mergeCell ref="G30:H30"/>
    <mergeCell ref="I24:J24"/>
    <mergeCell ref="I25:J25"/>
    <mergeCell ref="I26:J26"/>
    <mergeCell ref="I27:J27"/>
    <mergeCell ref="I28:J28"/>
    <mergeCell ref="I29:J29"/>
    <mergeCell ref="I30:J30"/>
    <mergeCell ref="I31:J31"/>
    <mergeCell ref="I32:J32"/>
    <mergeCell ref="G43:H43"/>
    <mergeCell ref="I43:J43"/>
    <mergeCell ref="K28:L28"/>
    <mergeCell ref="M28:N28"/>
    <mergeCell ref="O28:P28"/>
    <mergeCell ref="Q28:R28"/>
    <mergeCell ref="S28:T28"/>
    <mergeCell ref="U28:V28"/>
    <mergeCell ref="G40:H40"/>
    <mergeCell ref="G41:H41"/>
    <mergeCell ref="G42:H42"/>
    <mergeCell ref="I33:J33"/>
    <mergeCell ref="I34:J34"/>
    <mergeCell ref="I35:J35"/>
    <mergeCell ref="I36:J36"/>
    <mergeCell ref="I37:J37"/>
    <mergeCell ref="I38:J38"/>
    <mergeCell ref="I39:J39"/>
    <mergeCell ref="I40:J40"/>
    <mergeCell ref="I41:J41"/>
    <mergeCell ref="I42:J42"/>
    <mergeCell ref="G31:H31"/>
    <mergeCell ref="G32:H32"/>
    <mergeCell ref="AU28:AV28"/>
    <mergeCell ref="AW28:AX28"/>
    <mergeCell ref="AY28:AZ28"/>
    <mergeCell ref="BA28:BB28"/>
    <mergeCell ref="AA28:AB28"/>
    <mergeCell ref="AC28:AD28"/>
    <mergeCell ref="AE28:AF28"/>
    <mergeCell ref="AG28:AH28"/>
    <mergeCell ref="AI28:AJ28"/>
    <mergeCell ref="AK28:AL28"/>
    <mergeCell ref="AM28:AN28"/>
    <mergeCell ref="AO28:AP28"/>
    <mergeCell ref="AQ28:AR28"/>
    <mergeCell ref="C14:D14"/>
    <mergeCell ref="C15:D15"/>
    <mergeCell ref="C16:D16"/>
    <mergeCell ref="C17:D17"/>
    <mergeCell ref="C18:D18"/>
    <mergeCell ref="E5:F5"/>
    <mergeCell ref="E6:F6"/>
    <mergeCell ref="E7:F7"/>
    <mergeCell ref="E8:F8"/>
    <mergeCell ref="E9:F9"/>
    <mergeCell ref="C5:D5"/>
    <mergeCell ref="C6:D6"/>
    <mergeCell ref="C7:D7"/>
    <mergeCell ref="C8:D8"/>
    <mergeCell ref="C9:D9"/>
    <mergeCell ref="C10:D10"/>
    <mergeCell ref="C11:D11"/>
    <mergeCell ref="C12:D12"/>
    <mergeCell ref="C13:D13"/>
    <mergeCell ref="E10:F10"/>
    <mergeCell ref="E11:F11"/>
    <mergeCell ref="E12:F12"/>
    <mergeCell ref="E13:F13"/>
    <mergeCell ref="E14:F14"/>
    <mergeCell ref="E15:F15"/>
    <mergeCell ref="E16:F16"/>
    <mergeCell ref="E17:F17"/>
    <mergeCell ref="E18:F18"/>
    <mergeCell ref="C24:D24"/>
    <mergeCell ref="C25:D25"/>
    <mergeCell ref="C26:D26"/>
    <mergeCell ref="C27:D27"/>
    <mergeCell ref="C28:D28"/>
    <mergeCell ref="C19:D19"/>
    <mergeCell ref="E19:F19"/>
    <mergeCell ref="E24:F24"/>
    <mergeCell ref="E25:F25"/>
    <mergeCell ref="E26:F26"/>
    <mergeCell ref="E27:F27"/>
    <mergeCell ref="E28:F28"/>
    <mergeCell ref="E33:F33"/>
    <mergeCell ref="E34:F34"/>
    <mergeCell ref="E35:F35"/>
    <mergeCell ref="E36:F36"/>
    <mergeCell ref="E37:F37"/>
    <mergeCell ref="E38:F38"/>
    <mergeCell ref="C29:D29"/>
    <mergeCell ref="C30:D30"/>
    <mergeCell ref="C31:D31"/>
    <mergeCell ref="C32:D32"/>
    <mergeCell ref="C33:D33"/>
    <mergeCell ref="C34:D34"/>
    <mergeCell ref="C35:D35"/>
    <mergeCell ref="C36:D36"/>
    <mergeCell ref="C37:D37"/>
    <mergeCell ref="E29:F29"/>
    <mergeCell ref="E30:F30"/>
    <mergeCell ref="E31:F31"/>
    <mergeCell ref="E32:F32"/>
    <mergeCell ref="E41:F41"/>
    <mergeCell ref="E42:F42"/>
    <mergeCell ref="C38:D38"/>
    <mergeCell ref="C39:D39"/>
    <mergeCell ref="C40:D40"/>
    <mergeCell ref="C41:D41"/>
    <mergeCell ref="C43:D43"/>
    <mergeCell ref="E43:F43"/>
    <mergeCell ref="C42:D42"/>
    <mergeCell ref="E39:F39"/>
    <mergeCell ref="E40:F40"/>
  </mergeCells>
  <phoneticPr fontId="0" type="noConversion"/>
  <pageMargins left="0" right="0" top="0.75" bottom="0.75" header="0.3" footer="0.3"/>
  <pageSetup paperSize="5" orientation="landscape" r:id="rId1"/>
  <headerFooter alignWithMargins="0">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C5E2FCA-9C12-411A-BF64-24FBA4176CC4}">
  <ds:schemaRefs>
    <ds:schemaRef ds:uri="http://schemas.microsoft.com/sharepoint/v3/contenttype/forms"/>
  </ds:schemaRefs>
</ds:datastoreItem>
</file>

<file path=customXml/itemProps2.xml><?xml version="1.0" encoding="utf-8"?>
<ds:datastoreItem xmlns:ds="http://schemas.openxmlformats.org/officeDocument/2006/customXml" ds:itemID="{3BA25B7D-B50E-4DFF-9ACA-3736889213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3956525-519C-4593-8949-398F99DD9756}">
  <ds:schemaRefs>
    <ds:schemaRef ds:uri="http://schemas.microsoft.com/office/infopath/2007/PartnerControls"/>
    <ds:schemaRef ds:uri="http://purl.org/dc/terms/"/>
    <ds:schemaRef ds:uri="http://purl.org/dc/elements/1.1/"/>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National Accomplishments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 National Accomplishment Report - FY 2005 - FY 2025</dc:title>
  <dc:subject/>
  <dc:creator>HUD</dc:creator>
  <cp:keywords/>
  <dc:description/>
  <cp:lastModifiedBy>Steger, Kate</cp:lastModifiedBy>
  <cp:revision/>
  <dcterms:created xsi:type="dcterms:W3CDTF">2007-02-06T15:32:18Z</dcterms:created>
  <dcterms:modified xsi:type="dcterms:W3CDTF">2026-06-04T16:08:07Z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Workbook id">
    <vt:lpwstr>500d1637-6b6b-483d-85fb-2d5eaa00c0ad</vt:lpwstr>
  </property>
  <property fmtid="{D5CDD505-2E9C-101B-9397-08002B2CF9AE}" pid="4" name="Workbook type">
    <vt:lpwstr>Custom</vt:lpwstr>
  </property>
  <property fmtid="{D5CDD505-2E9C-101B-9397-08002B2CF9AE}" pid="5" name="Workbook version">
    <vt:lpwstr>Custom</vt:lpwstr>
  </property>
</Properties>
</file>