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1680" windowWidth="25860" windowHeight="87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<sst xmlns="http://schemas.openxmlformats.org/spreadsheetml/2006/main" count="1178" uniqueCount="285">
  <si>
    <t>FIELD OFFICE</t>
  </si>
  <si>
    <t>PJ</t>
  </si>
  <si>
    <t>PJ STATE</t>
  </si>
  <si>
    <t>ACTIVITY ID</t>
  </si>
  <si>
    <t>PLAN YEAR</t>
  </si>
  <si>
    <t>ACTIVITY CITY</t>
  </si>
  <si>
    <t>ACTIVITY ZIP</t>
  </si>
  <si>
    <t>COUNTY</t>
  </si>
  <si>
    <t>STATE</t>
  </si>
  <si>
    <t>STATUS</t>
  </si>
  <si>
    <t>INITIAL FUNDING DATE</t>
  </si>
  <si>
    <t>AMOUNT COMMITTED</t>
  </si>
  <si>
    <t>AMOUNT DISBURSED</t>
  </si>
  <si>
    <t>PERCENT DISBURSED</t>
  </si>
  <si>
    <t>LAST DRAW DATE</t>
  </si>
  <si>
    <t>OP</t>
  </si>
  <si>
    <t>OMAHA</t>
  </si>
  <si>
    <t>FD</t>
  </si>
  <si>
    <t>BOSTON</t>
  </si>
  <si>
    <t>LINCOLN</t>
  </si>
  <si>
    <t>NE</t>
  </si>
  <si>
    <t xml:space="preserve">LANCASTER                                                                                           </t>
  </si>
  <si>
    <t>COLUMBUS</t>
  </si>
  <si>
    <t>OH</t>
  </si>
  <si>
    <t>LOUISVILLE</t>
  </si>
  <si>
    <t>KY</t>
  </si>
  <si>
    <t>OHIO</t>
  </si>
  <si>
    <t xml:space="preserve">PREBLE                                                                                              </t>
  </si>
  <si>
    <t>RICHMOND</t>
  </si>
  <si>
    <t>VA</t>
  </si>
  <si>
    <t>MILWAUKEE</t>
  </si>
  <si>
    <t>WI</t>
  </si>
  <si>
    <t xml:space="preserve">PICKAWAY                                                                                            </t>
  </si>
  <si>
    <t xml:space="preserve">JACKSON                                                                                             </t>
  </si>
  <si>
    <t xml:space="preserve">RICHMOND IND                                                                                        </t>
  </si>
  <si>
    <t xml:space="preserve">MUSKINGUM                                                                                           </t>
  </si>
  <si>
    <t xml:space="preserve">SCIOTO                                                                                              </t>
  </si>
  <si>
    <t xml:space="preserve">TUSCARAWAS                                                                                          </t>
  </si>
  <si>
    <t>4-YEAR PROJECT COMPLETION DEADLINE</t>
  </si>
  <si>
    <t>WISCONSIN</t>
  </si>
  <si>
    <t xml:space="preserve">SAUK                                                                                                </t>
  </si>
  <si>
    <t xml:space="preserve">LINCOLN                                                                                             </t>
  </si>
  <si>
    <t>NEW YORK</t>
  </si>
  <si>
    <t>NY</t>
  </si>
  <si>
    <t xml:space="preserve">COSHOCTON                                                                                           </t>
  </si>
  <si>
    <t xml:space="preserve">CARROLL                                                                                             </t>
  </si>
  <si>
    <t>BALTIMORE</t>
  </si>
  <si>
    <t>HARFORD COUNTY</t>
  </si>
  <si>
    <t>MD</t>
  </si>
  <si>
    <t xml:space="preserve">HARFORD                                                                                             </t>
  </si>
  <si>
    <t>DENVER</t>
  </si>
  <si>
    <t>SALT LAKE COUNTY CONSORTIUM</t>
  </si>
  <si>
    <t>UT</t>
  </si>
  <si>
    <t xml:space="preserve">SALT LAKE                                                                                           </t>
  </si>
  <si>
    <t>SUFFOLK COUNTY CONSORTIUM</t>
  </si>
  <si>
    <t xml:space="preserve">SUFFOLK                                                                                             </t>
  </si>
  <si>
    <t>PHILADELPHIA</t>
  </si>
  <si>
    <t>PA</t>
  </si>
  <si>
    <t>MINNEAPOLIS</t>
  </si>
  <si>
    <t>ST. LOUIS COUNTY CONSORTIUM</t>
  </si>
  <si>
    <t>MN</t>
  </si>
  <si>
    <t xml:space="preserve">LAKE                                                                                                </t>
  </si>
  <si>
    <t>ATLANTA</t>
  </si>
  <si>
    <t>DEKALB COUNTY</t>
  </si>
  <si>
    <t>GA</t>
  </si>
  <si>
    <t xml:space="preserve">DE KALB                                                                                             </t>
  </si>
  <si>
    <t>CHICAGO</t>
  </si>
  <si>
    <t>ILLINOIS</t>
  </si>
  <si>
    <t>IL</t>
  </si>
  <si>
    <t xml:space="preserve">MORGAN                                                                                              </t>
  </si>
  <si>
    <t xml:space="preserve">ABERDEEN                                                                                            </t>
  </si>
  <si>
    <t xml:space="preserve">MINNEAPOLIS                                                                                         </t>
  </si>
  <si>
    <t xml:space="preserve">HENNEPIN                                                                                            </t>
  </si>
  <si>
    <t xml:space="preserve">TWO HARBORS                                                                                         </t>
  </si>
  <si>
    <t xml:space="preserve">MASTIC                                                                                              </t>
  </si>
  <si>
    <t xml:space="preserve">CIRCLEVILLE                                                                                         </t>
  </si>
  <si>
    <t xml:space="preserve">EATON                                                                                               </t>
  </si>
  <si>
    <t xml:space="preserve">KNOX                                                                                                </t>
  </si>
  <si>
    <t xml:space="preserve">WELLSTON                                                                                            </t>
  </si>
  <si>
    <t xml:space="preserve">CARROLLTON                                                                                          </t>
  </si>
  <si>
    <t xml:space="preserve">NEW PHILADELPHIA                                                                                    </t>
  </si>
  <si>
    <t xml:space="preserve">NORWICH                                                                                             </t>
  </si>
  <si>
    <t xml:space="preserve">PORTSMOUTH                                                                                          </t>
  </si>
  <si>
    <t xml:space="preserve">OTWAY                                                                                               </t>
  </si>
  <si>
    <t xml:space="preserve">NEW BOSTON                                                                                          </t>
  </si>
  <si>
    <t xml:space="preserve">PLEASANTVILLE                                                                                       </t>
  </si>
  <si>
    <t xml:space="preserve">FAIRFIELD                                                                                           </t>
  </si>
  <si>
    <t xml:space="preserve">CAMBRIDGE                                                                                           </t>
  </si>
  <si>
    <t xml:space="preserve">GUERNSEY                                                                                            </t>
  </si>
  <si>
    <t xml:space="preserve">MAGNA                                                                                               </t>
  </si>
  <si>
    <t xml:space="preserve">KEARNS                                                                                              </t>
  </si>
  <si>
    <t xml:space="preserve">RICHMOND                                                                                            </t>
  </si>
  <si>
    <t xml:space="preserve">BARABOO                                                                                             </t>
  </si>
  <si>
    <t xml:space="preserve">NEENAH                                                                                              </t>
  </si>
  <si>
    <t xml:space="preserve">WINNEBAGO                                                                                           </t>
  </si>
  <si>
    <t>KANSAS CITY</t>
  </si>
  <si>
    <t>NEWARK</t>
  </si>
  <si>
    <t>NJ</t>
  </si>
  <si>
    <t>CINCINNATI</t>
  </si>
  <si>
    <t xml:space="preserve">CINCINNATI                                                                                          </t>
  </si>
  <si>
    <t xml:space="preserve">HAMILTON                                                                                            </t>
  </si>
  <si>
    <t xml:space="preserve">RUTLAND                                                                                             </t>
  </si>
  <si>
    <t xml:space="preserve">MEIGS                                                                                               </t>
  </si>
  <si>
    <t xml:space="preserve">POMEROY                                                                                             </t>
  </si>
  <si>
    <t>SUFFOLK CONSORTIUM</t>
  </si>
  <si>
    <t>PENNSYLVANIA</t>
  </si>
  <si>
    <t xml:space="preserve">ROCK ISLAND                                                                                         </t>
  </si>
  <si>
    <t xml:space="preserve">LOUISVILLE                                                                                          </t>
  </si>
  <si>
    <t xml:space="preserve">JEFFERSON                                                                                           </t>
  </si>
  <si>
    <t xml:space="preserve">ADAMS                                                                                               </t>
  </si>
  <si>
    <t xml:space="preserve">NELSONVILLE                                                                                         </t>
  </si>
  <si>
    <t xml:space="preserve">ATHENS                                                                                              </t>
  </si>
  <si>
    <t xml:space="preserve">DUNMORE                                                                                             </t>
  </si>
  <si>
    <t xml:space="preserve">LACKAWANNA                                                                                          </t>
  </si>
  <si>
    <t xml:space="preserve">EASTON                                                                                              </t>
  </si>
  <si>
    <t xml:space="preserve">NORTHAMPTON                                                                                         </t>
  </si>
  <si>
    <t xml:space="preserve">WEST VALLEY CITY                                                                                    </t>
  </si>
  <si>
    <t xml:space="preserve">WABENO                                                                                              </t>
  </si>
  <si>
    <t xml:space="preserve">FOREST                                                                                              </t>
  </si>
  <si>
    <t>JACKSONVILLE</t>
  </si>
  <si>
    <t>GAINESVILLE</t>
  </si>
  <si>
    <t>FL</t>
  </si>
  <si>
    <t xml:space="preserve">GAINESVILLE                                                                                         </t>
  </si>
  <si>
    <t xml:space="preserve">ALACHUA                                                                                             </t>
  </si>
  <si>
    <t>JERSEY CITY</t>
  </si>
  <si>
    <t xml:space="preserve">JERSEY CITY                                                                                         </t>
  </si>
  <si>
    <t xml:space="preserve">HUDSON                                                                                              </t>
  </si>
  <si>
    <t>COLUMBIA</t>
  </si>
  <si>
    <t>SC</t>
  </si>
  <si>
    <t xml:space="preserve">COLUMBIA                                                                                            </t>
  </si>
  <si>
    <t xml:space="preserve">RICHLAND                                                                                            </t>
  </si>
  <si>
    <t>KNOXVILLE</t>
  </si>
  <si>
    <t>CHATTANOOGA</t>
  </si>
  <si>
    <t>TN</t>
  </si>
  <si>
    <t xml:space="preserve">CHATTANOOGA                                                                                         </t>
  </si>
  <si>
    <t>PROVO CONSORTIUM</t>
  </si>
  <si>
    <t xml:space="preserve">OREM                                                                                                </t>
  </si>
  <si>
    <t xml:space="preserve">UTAH                                                                                                </t>
  </si>
  <si>
    <t>ROANOKE</t>
  </si>
  <si>
    <t xml:space="preserve">ROANOKE                                                                                             </t>
  </si>
  <si>
    <t xml:space="preserve">ROANOKE IND                                                                                         </t>
  </si>
  <si>
    <t>COLORADO</t>
  </si>
  <si>
    <t>CO</t>
  </si>
  <si>
    <t xml:space="preserve">DENVER                                                                                              </t>
  </si>
  <si>
    <t xml:space="preserve">LITHONIA                                                                                            </t>
  </si>
  <si>
    <t xml:space="preserve">CHAMBLEE                                                                                            </t>
  </si>
  <si>
    <t xml:space="preserve">DECATUR                                                                                             </t>
  </si>
  <si>
    <t xml:space="preserve">SHOREHAM                                                                                            </t>
  </si>
  <si>
    <t>SPARTANBURG</t>
  </si>
  <si>
    <t xml:space="preserve">SPARTANBURG                                                                                         </t>
  </si>
  <si>
    <t xml:space="preserve">MILWAUKEE                                                                                           </t>
  </si>
  <si>
    <t xml:space="preserve">LAONA                                                                                               </t>
  </si>
  <si>
    <t xml:space="preserve">CRANDON                                                                                             </t>
  </si>
  <si>
    <t>LITTLE ROCK</t>
  </si>
  <si>
    <t>ARKANSAS</t>
  </si>
  <si>
    <t>AR</t>
  </si>
  <si>
    <t xml:space="preserve">BLYTHEVILLE                                                                                         </t>
  </si>
  <si>
    <t xml:space="preserve">MISSISSIPPI                                                                                         </t>
  </si>
  <si>
    <t xml:space="preserve">BLYTHEV ILLE                                                                                        </t>
  </si>
  <si>
    <t>SAN FRANCISCO</t>
  </si>
  <si>
    <t>TUCSON CONSORTIUM</t>
  </si>
  <si>
    <t>AZ</t>
  </si>
  <si>
    <t xml:space="preserve">MARANA                                                                                              </t>
  </si>
  <si>
    <t xml:space="preserve">PIMA                                                                                                </t>
  </si>
  <si>
    <t>LOS ANGELES</t>
  </si>
  <si>
    <t>ALHAMBRA</t>
  </si>
  <si>
    <t>CA</t>
  </si>
  <si>
    <t xml:space="preserve">ALHAMBRA                                                                                            </t>
  </si>
  <si>
    <t xml:space="preserve">LOS ANGELES                                                                                         </t>
  </si>
  <si>
    <t>CALIFORNIA</t>
  </si>
  <si>
    <t xml:space="preserve">BIGGS                                                                                               </t>
  </si>
  <si>
    <t xml:space="preserve">BUTTE                                                                                               </t>
  </si>
  <si>
    <t>DAYTONA BEACH</t>
  </si>
  <si>
    <t xml:space="preserve">DAYTONA BEACH                                                                                       </t>
  </si>
  <si>
    <t xml:space="preserve">VOLUSIA                                                                                             </t>
  </si>
  <si>
    <t>MARION COUNTY CONSORTIUM</t>
  </si>
  <si>
    <t xml:space="preserve">OCALA                                                                                               </t>
  </si>
  <si>
    <t xml:space="preserve">MARION                                                                                              </t>
  </si>
  <si>
    <t>PASCO COUNTY</t>
  </si>
  <si>
    <t xml:space="preserve">DADE CITY                                                                                           </t>
  </si>
  <si>
    <t xml:space="preserve">PASCO                                                                                               </t>
  </si>
  <si>
    <t>ST. PETERSBURG</t>
  </si>
  <si>
    <t xml:space="preserve">ST PETERSBURG                                                                                       </t>
  </si>
  <si>
    <t xml:space="preserve">PINELLAS                                                                                            </t>
  </si>
  <si>
    <t>COLUMBUS-MUSCOGEE</t>
  </si>
  <si>
    <t xml:space="preserve">COLUMBUS                                                                                            </t>
  </si>
  <si>
    <t xml:space="preserve">MUSCOGEE                                                                                            </t>
  </si>
  <si>
    <t>IOWA</t>
  </si>
  <si>
    <t>IA</t>
  </si>
  <si>
    <t xml:space="preserve">CLINTON                                                                                             </t>
  </si>
  <si>
    <t>PORTLAND</t>
  </si>
  <si>
    <t>IDAHO</t>
  </si>
  <si>
    <t>ID</t>
  </si>
  <si>
    <t xml:space="preserve">MOUNTAIN HOME                                                                                       </t>
  </si>
  <si>
    <t xml:space="preserve">ELMORE                                                                                              </t>
  </si>
  <si>
    <t xml:space="preserve">CALDWELL                                                                                            </t>
  </si>
  <si>
    <t xml:space="preserve">CANYON                                                                                              </t>
  </si>
  <si>
    <t xml:space="preserve">RATHDRUM                                                                                            </t>
  </si>
  <si>
    <t xml:space="preserve">KOOTENAI                                                                                            </t>
  </si>
  <si>
    <t xml:space="preserve">COEUR D ALENE                                                                                       </t>
  </si>
  <si>
    <t xml:space="preserve">NAMPA                                                                                               </t>
  </si>
  <si>
    <t>WILL COUNTY</t>
  </si>
  <si>
    <t xml:space="preserve">JOLIET                                                                                              </t>
  </si>
  <si>
    <t xml:space="preserve">WILL                                                                                                </t>
  </si>
  <si>
    <t>INDIANAPOLIS</t>
  </si>
  <si>
    <t>SOUTH BEND CONSORTIUM</t>
  </si>
  <si>
    <t>IN</t>
  </si>
  <si>
    <t xml:space="preserve">SOUTH BEND                                                                                          </t>
  </si>
  <si>
    <t xml:space="preserve">ST. JOSEPH                                                                                          </t>
  </si>
  <si>
    <t>KENTUCKY</t>
  </si>
  <si>
    <t xml:space="preserve">WEST LIBERTY                                                                                        </t>
  </si>
  <si>
    <t xml:space="preserve">MEANS                                                                                               </t>
  </si>
  <si>
    <t xml:space="preserve">MENIFEE                                                                                             </t>
  </si>
  <si>
    <t xml:space="preserve">WELLINGTON                                                                                          </t>
  </si>
  <si>
    <t>NEW ORLEANS</t>
  </si>
  <si>
    <t>BATON ROUGE</t>
  </si>
  <si>
    <t>LA</t>
  </si>
  <si>
    <t xml:space="preserve">BATON ROUGE                                                                                         </t>
  </si>
  <si>
    <t xml:space="preserve">EAST BATON ROUGE                                                                                    </t>
  </si>
  <si>
    <t>JEFFERSON PARISH CONSORTIUM</t>
  </si>
  <si>
    <t xml:space="preserve">KENNER                                                                                              </t>
  </si>
  <si>
    <t>LYNN</t>
  </si>
  <si>
    <t>MA</t>
  </si>
  <si>
    <t xml:space="preserve">LYNN                                                                                                </t>
  </si>
  <si>
    <t xml:space="preserve">ESSEX                                                                                               </t>
  </si>
  <si>
    <t>INDEPENDENCE</t>
  </si>
  <si>
    <t>MO</t>
  </si>
  <si>
    <t xml:space="preserve">INDEPENDENCE                                                                                        </t>
  </si>
  <si>
    <t>ST. JOSEPH</t>
  </si>
  <si>
    <t xml:space="preserve">ST JOSEPH                                                                                           </t>
  </si>
  <si>
    <t xml:space="preserve">BUCHANAN                                                                                            </t>
  </si>
  <si>
    <t>GREENSBORO</t>
  </si>
  <si>
    <t>ASHEVILLE CONSORTIUM</t>
  </si>
  <si>
    <t>NC</t>
  </si>
  <si>
    <t xml:space="preserve">ASHEVILLE                                                                                           </t>
  </si>
  <si>
    <t xml:space="preserve">BUNCOMBE                                                                                            </t>
  </si>
  <si>
    <t>FAYETTEVILLE</t>
  </si>
  <si>
    <t xml:space="preserve">FAYETTEVLLE                                                                                         </t>
  </si>
  <si>
    <t xml:space="preserve">CUMBERLAND                                                                                          </t>
  </si>
  <si>
    <t>HIGH POINT</t>
  </si>
  <si>
    <t xml:space="preserve">HIGH POINT                                                                                          </t>
  </si>
  <si>
    <t xml:space="preserve">GUILFORD                                                                                            </t>
  </si>
  <si>
    <t>MIDDLESEX COUNTY CONSORTIUM</t>
  </si>
  <si>
    <t xml:space="preserve">MONROE                                                                                              </t>
  </si>
  <si>
    <t xml:space="preserve">MIDDLESEX                                                                                           </t>
  </si>
  <si>
    <t xml:space="preserve">MIDDLE ISLAND                                                                                       </t>
  </si>
  <si>
    <t xml:space="preserve">SALEM                                                                                               </t>
  </si>
  <si>
    <t xml:space="preserve">COLUMBIANA                                                                                          </t>
  </si>
  <si>
    <t xml:space="preserve">PEEBLES                                                                                             </t>
  </si>
  <si>
    <t xml:space="preserve">NASHVILLE                                                                                           </t>
  </si>
  <si>
    <t xml:space="preserve">HOLMES                                                                                              </t>
  </si>
  <si>
    <t xml:space="preserve">GOSHEN                                                                                              </t>
  </si>
  <si>
    <t xml:space="preserve">CLERMONT                                                                                            </t>
  </si>
  <si>
    <t xml:space="preserve">NEW WATERFORD                                                                                       </t>
  </si>
  <si>
    <t xml:space="preserve">MILLERSBURG                                                                                         </t>
  </si>
  <si>
    <t>SUMMIT COUNTY</t>
  </si>
  <si>
    <t xml:space="preserve">TALLMADGE                                                                                           </t>
  </si>
  <si>
    <t xml:space="preserve">SUMMIT                                                                                              </t>
  </si>
  <si>
    <t>PITTSBURGH</t>
  </si>
  <si>
    <t>JOHNSTOWN</t>
  </si>
  <si>
    <t xml:space="preserve">JOHNSTOWN                                                                                           </t>
  </si>
  <si>
    <t xml:space="preserve">CAMBRIA                                                                                             </t>
  </si>
  <si>
    <t>READING</t>
  </si>
  <si>
    <t xml:space="preserve">READING                                                                                             </t>
  </si>
  <si>
    <t xml:space="preserve">BERKS                                                                                               </t>
  </si>
  <si>
    <t>SCRANTON</t>
  </si>
  <si>
    <t xml:space="preserve">SCRANTON                                                                                            </t>
  </si>
  <si>
    <t>WASHINGTON COUNTY</t>
  </si>
  <si>
    <t xml:space="preserve">WASHINGTON                                                                                          </t>
  </si>
  <si>
    <t xml:space="preserve">KNOXVILLE                                                                                           </t>
  </si>
  <si>
    <t>FORT WORTH</t>
  </si>
  <si>
    <t>GARLAND</t>
  </si>
  <si>
    <t>TX</t>
  </si>
  <si>
    <t xml:space="preserve">GARLAND                                                                                             </t>
  </si>
  <si>
    <t xml:space="preserve">DALLAS                                                                                              </t>
  </si>
  <si>
    <t>TEXAS</t>
  </si>
  <si>
    <t xml:space="preserve">BROWNSVILLE                                                                                         </t>
  </si>
  <si>
    <t xml:space="preserve">CAMERON                                                                                             </t>
  </si>
  <si>
    <t>VIRGINIA</t>
  </si>
  <si>
    <t xml:space="preserve">NORTH CHESTERFIELD                                                                                  </t>
  </si>
  <si>
    <t xml:space="preserve">CHESTERFIELD                                                                                        </t>
  </si>
  <si>
    <t>PARKERSBURG CONSORTIUM</t>
  </si>
  <si>
    <t>WV</t>
  </si>
  <si>
    <t xml:space="preserve">PARKERSBURG                                                                                         </t>
  </si>
  <si>
    <t xml:space="preserve">WOOD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</si>
</sst>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_);_(* \(#,##0.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2" fillId="0" borderId="0" xfId="0" applyFont="1" applyAlignment="1">
      <alignment horizontal="center" vertical="top" wrapText="1"/>
    </xf>
    <xf numFmtId="14" fontId="32" fillId="0" borderId="0" xfId="0" applyNumberFormat="1" applyFont="1" applyAlignment="1">
      <alignment horizontal="center" vertical="top" wrapText="1"/>
    </xf>
    <xf numFmtId="43" fontId="32" fillId="0" borderId="0" xfId="42" applyFont="1" applyAlignment="1">
      <alignment horizontal="center" vertical="top" wrapText="1"/>
    </xf>
    <xf numFmtId="14" fontId="0" fillId="0" borderId="0" xfId="0" applyNumberFormat="1" applyAlignment="1">
      <alignment/>
    </xf>
    <xf numFmtId="14" fontId="0" fillId="0" borderId="0" xfId="0" applyNumberFormat="1" applyAlignment="1">
      <alignment wrapText="1"/>
    </xf>
    <xf numFmtId="43" fontId="0" fillId="0" borderId="0" xfId="42" applyFont="1" applyAlignment="1">
      <alignment/>
    </xf>
    <xf numFmtId="14" fontId="32" fillId="0" borderId="0" xfId="0" applyNumberFormat="1" applyFont="1" applyAlignment="1" applyProtection="1">
      <alignment horizontal="center" vertical="top" wrapText="1"/>
      <protection locked="0"/>
    </xf>
    <xf numFmtId="43" fontId="32" fillId="0" borderId="0" xfId="42" applyNumberFormat="1" applyFont="1" applyAlignment="1">
      <alignment horizontal="center" vertical="top" wrapText="1"/>
    </xf>
    <xf numFmtId="43" fontId="0" fillId="0" borderId="0" xfId="42" applyNumberFormat="1" applyFont="1" applyAlignment="1">
      <alignment/>
    </xf>
    <xf numFmtId="4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29.57421875" style="0" customWidth="1"/>
    <col min="3" max="3" width="6.7109375" style="0" customWidth="1"/>
    <col min="4" max="4" width="9.00390625" style="0" customWidth="1"/>
    <col min="5" max="5" width="6.140625" style="0" customWidth="1"/>
    <col min="6" max="6" width="17.421875" style="0" customWidth="1"/>
    <col min="8" max="8" width="17.140625" style="0" customWidth="1"/>
    <col min="9" max="9" width="6.8515625" style="0" customWidth="1"/>
    <col min="10" max="10" width="7.57421875" style="0" customWidth="1"/>
    <col min="11" max="11" width="14.7109375" style="4" customWidth="1"/>
    <col min="12" max="12" width="14.421875" style="6" customWidth="1"/>
    <col min="13" max="13" width="13.421875" style="6" customWidth="1"/>
    <col min="14" max="14" width="13.421875" style="10" customWidth="1"/>
    <col min="15" max="15" width="12.8515625" style="4" customWidth="1"/>
    <col min="16" max="16" width="13.8515625" style="4" customWidth="1"/>
  </cols>
  <sheetData>
    <row r="1" spans="1:16" ht="4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3" t="s">
        <v>11</v>
      </c>
      <c r="M1" s="3" t="s">
        <v>12</v>
      </c>
      <c r="N1" s="8" t="s">
        <v>13</v>
      </c>
      <c r="O1" s="2" t="s">
        <v>14</v>
      </c>
      <c r="P1" s="7" t="s">
        <v>38</v>
      </c>
    </row>
    <row r="2" spans="1:16" ht="15">
      <c r="A2" t="s">
        <v>153</v>
      </c>
      <c r="B2" t="s">
        <v>154</v>
      </c>
      <c r="C2" t="s">
        <v>155</v>
      </c>
      <c r="D2">
        <v>10608</v>
      </c>
      <c r="E2">
        <v>2012</v>
      </c>
      <c r="F2" t="s">
        <v>156</v>
      </c>
      <c r="G2">
        <v>72315</v>
      </c>
      <c r="H2" t="s">
        <v>157</v>
      </c>
      <c r="I2" t="s">
        <v>155</v>
      </c>
      <c r="J2" t="s">
        <v>15</v>
      </c>
      <c r="K2" s="4">
        <v>41185</v>
      </c>
      <c r="L2" s="6">
        <v>99001</v>
      </c>
      <c r="M2" s="6">
        <v>99000</v>
      </c>
      <c r="N2" s="9">
        <v>99.99</v>
      </c>
      <c r="O2" s="4">
        <v>41787</v>
      </c>
      <c r="P2" s="5">
        <f aca="true" t="shared" si="0" ref="P2:P65">EDATE(K2,48)</f>
        <v>42646</v>
      </c>
    </row>
    <row r="3" spans="1:16" ht="15">
      <c r="A3" t="s">
        <v>153</v>
      </c>
      <c r="B3" t="s">
        <v>154</v>
      </c>
      <c r="C3" t="s">
        <v>155</v>
      </c>
      <c r="D3">
        <v>10609</v>
      </c>
      <c r="E3">
        <v>2012</v>
      </c>
      <c r="F3" t="s">
        <v>158</v>
      </c>
      <c r="G3">
        <v>72315</v>
      </c>
      <c r="H3" t="s">
        <v>157</v>
      </c>
      <c r="I3" t="s">
        <v>155</v>
      </c>
      <c r="J3" t="s">
        <v>15</v>
      </c>
      <c r="K3" s="4">
        <v>41185</v>
      </c>
      <c r="L3" s="6">
        <v>99001</v>
      </c>
      <c r="M3" s="6">
        <v>99000</v>
      </c>
      <c r="N3" s="9">
        <v>99.99</v>
      </c>
      <c r="O3" s="4">
        <v>41787</v>
      </c>
      <c r="P3" s="5">
        <f t="shared" si="0"/>
        <v>42646</v>
      </c>
    </row>
    <row r="4" spans="1:16" ht="15">
      <c r="A4" t="s">
        <v>153</v>
      </c>
      <c r="B4" t="s">
        <v>154</v>
      </c>
      <c r="C4" t="s">
        <v>155</v>
      </c>
      <c r="D4">
        <v>10611</v>
      </c>
      <c r="E4">
        <v>2012</v>
      </c>
      <c r="F4" t="s">
        <v>156</v>
      </c>
      <c r="G4">
        <v>72315</v>
      </c>
      <c r="H4" t="s">
        <v>157</v>
      </c>
      <c r="I4" t="s">
        <v>155</v>
      </c>
      <c r="J4" t="s">
        <v>15</v>
      </c>
      <c r="K4" s="4">
        <v>41185</v>
      </c>
      <c r="L4" s="6">
        <v>99001</v>
      </c>
      <c r="M4" s="6">
        <v>99000</v>
      </c>
      <c r="N4" s="9">
        <v>99.99</v>
      </c>
      <c r="O4" s="4">
        <v>41787</v>
      </c>
      <c r="P4" s="5">
        <f t="shared" si="0"/>
        <v>42646</v>
      </c>
    </row>
    <row r="5" spans="1:16" ht="15">
      <c r="A5" t="s">
        <v>153</v>
      </c>
      <c r="B5" t="s">
        <v>154</v>
      </c>
      <c r="C5" t="s">
        <v>155</v>
      </c>
      <c r="D5">
        <v>10612</v>
      </c>
      <c r="E5">
        <v>2012</v>
      </c>
      <c r="F5" t="s">
        <v>156</v>
      </c>
      <c r="G5">
        <v>72315</v>
      </c>
      <c r="H5" t="s">
        <v>157</v>
      </c>
      <c r="I5" t="s">
        <v>155</v>
      </c>
      <c r="J5" t="s">
        <v>15</v>
      </c>
      <c r="K5" s="4">
        <v>41185</v>
      </c>
      <c r="L5" s="6">
        <v>99001</v>
      </c>
      <c r="M5" s="6">
        <v>99000</v>
      </c>
      <c r="N5" s="9">
        <v>99.99</v>
      </c>
      <c r="O5" s="4">
        <v>41787</v>
      </c>
      <c r="P5" s="5">
        <f t="shared" si="0"/>
        <v>42646</v>
      </c>
    </row>
    <row r="6" spans="1:16" ht="15">
      <c r="A6" t="s">
        <v>159</v>
      </c>
      <c r="B6" t="s">
        <v>160</v>
      </c>
      <c r="C6" t="s">
        <v>161</v>
      </c>
      <c r="D6">
        <v>4294</v>
      </c>
      <c r="E6">
        <v>2012</v>
      </c>
      <c r="F6" t="s">
        <v>162</v>
      </c>
      <c r="G6">
        <v>85653</v>
      </c>
      <c r="H6" t="s">
        <v>163</v>
      </c>
      <c r="I6" t="s">
        <v>161</v>
      </c>
      <c r="J6" t="s">
        <v>17</v>
      </c>
      <c r="K6" s="4">
        <v>41531</v>
      </c>
      <c r="L6" s="6">
        <v>81000</v>
      </c>
      <c r="M6" s="6">
        <v>81000</v>
      </c>
      <c r="N6" s="9">
        <v>100</v>
      </c>
      <c r="O6" s="4">
        <v>41583</v>
      </c>
      <c r="P6" s="5">
        <f t="shared" si="0"/>
        <v>42992</v>
      </c>
    </row>
    <row r="7" spans="1:16" ht="15">
      <c r="A7" t="s">
        <v>164</v>
      </c>
      <c r="B7" t="s">
        <v>165</v>
      </c>
      <c r="C7" t="s">
        <v>166</v>
      </c>
      <c r="D7">
        <v>731</v>
      </c>
      <c r="E7">
        <v>2013</v>
      </c>
      <c r="F7" t="s">
        <v>167</v>
      </c>
      <c r="G7">
        <v>91803</v>
      </c>
      <c r="H7" t="s">
        <v>168</v>
      </c>
      <c r="I7" t="s">
        <v>166</v>
      </c>
      <c r="J7" t="s">
        <v>15</v>
      </c>
      <c r="K7" s="4">
        <v>41711</v>
      </c>
      <c r="L7" s="6">
        <v>239507</v>
      </c>
      <c r="M7" s="6">
        <v>239506</v>
      </c>
      <c r="N7" s="9">
        <v>99.99</v>
      </c>
      <c r="O7" s="4">
        <v>41800</v>
      </c>
      <c r="P7" s="5">
        <f t="shared" si="0"/>
        <v>43172</v>
      </c>
    </row>
    <row r="8" spans="1:16" ht="15">
      <c r="A8" t="s">
        <v>159</v>
      </c>
      <c r="B8" t="s">
        <v>169</v>
      </c>
      <c r="C8" t="s">
        <v>166</v>
      </c>
      <c r="D8">
        <v>23449</v>
      </c>
      <c r="E8">
        <v>2012</v>
      </c>
      <c r="F8" t="s">
        <v>170</v>
      </c>
      <c r="G8">
        <v>95917</v>
      </c>
      <c r="H8" t="s">
        <v>171</v>
      </c>
      <c r="I8" t="s">
        <v>166</v>
      </c>
      <c r="J8" t="s">
        <v>15</v>
      </c>
      <c r="K8" s="4">
        <v>41803</v>
      </c>
      <c r="L8" s="6">
        <v>87510</v>
      </c>
      <c r="M8" s="6">
        <v>87500</v>
      </c>
      <c r="N8" s="9">
        <v>99.98</v>
      </c>
      <c r="O8" s="4">
        <v>41809</v>
      </c>
      <c r="P8" s="5">
        <f t="shared" si="0"/>
        <v>43264</v>
      </c>
    </row>
    <row r="9" spans="1:16" ht="15">
      <c r="A9" t="s">
        <v>159</v>
      </c>
      <c r="B9" t="s">
        <v>169</v>
      </c>
      <c r="C9" t="s">
        <v>166</v>
      </c>
      <c r="D9">
        <v>23452</v>
      </c>
      <c r="E9">
        <v>2012</v>
      </c>
      <c r="F9" t="s">
        <v>170</v>
      </c>
      <c r="G9">
        <v>95917</v>
      </c>
      <c r="H9" t="s">
        <v>171</v>
      </c>
      <c r="I9" t="s">
        <v>166</v>
      </c>
      <c r="J9" t="s">
        <v>15</v>
      </c>
      <c r="K9" s="4">
        <v>41803</v>
      </c>
      <c r="L9" s="6">
        <v>78510</v>
      </c>
      <c r="M9" s="6">
        <v>78500</v>
      </c>
      <c r="N9" s="9">
        <v>99.98</v>
      </c>
      <c r="O9" s="4">
        <v>41809</v>
      </c>
      <c r="P9" s="5">
        <f t="shared" si="0"/>
        <v>43264</v>
      </c>
    </row>
    <row r="10" spans="1:16" ht="15">
      <c r="A10" t="s">
        <v>159</v>
      </c>
      <c r="B10" t="s">
        <v>169</v>
      </c>
      <c r="C10" t="s">
        <v>166</v>
      </c>
      <c r="D10">
        <v>23454</v>
      </c>
      <c r="E10">
        <v>2012</v>
      </c>
      <c r="F10" t="s">
        <v>170</v>
      </c>
      <c r="G10">
        <v>95917</v>
      </c>
      <c r="H10" t="s">
        <v>171</v>
      </c>
      <c r="I10" t="s">
        <v>166</v>
      </c>
      <c r="J10" t="s">
        <v>15</v>
      </c>
      <c r="K10" s="4">
        <v>41806</v>
      </c>
      <c r="L10" s="6">
        <v>72010</v>
      </c>
      <c r="M10" s="6">
        <v>72000</v>
      </c>
      <c r="N10" s="9">
        <v>99.98</v>
      </c>
      <c r="O10" s="4">
        <v>41809</v>
      </c>
      <c r="P10" s="5">
        <f t="shared" si="0"/>
        <v>43267</v>
      </c>
    </row>
    <row r="11" spans="1:16" ht="15">
      <c r="A11" t="s">
        <v>50</v>
      </c>
      <c r="B11" t="s">
        <v>141</v>
      </c>
      <c r="C11" t="s">
        <v>142</v>
      </c>
      <c r="D11">
        <v>5012</v>
      </c>
      <c r="E11">
        <v>2013</v>
      </c>
      <c r="F11" t="s">
        <v>143</v>
      </c>
      <c r="G11">
        <v>80238</v>
      </c>
      <c r="H11" t="s">
        <v>143</v>
      </c>
      <c r="I11" t="s">
        <v>142</v>
      </c>
      <c r="J11" t="s">
        <v>15</v>
      </c>
      <c r="K11" s="4">
        <v>41753</v>
      </c>
      <c r="L11" s="6">
        <v>180000</v>
      </c>
      <c r="M11" s="6">
        <v>171000</v>
      </c>
      <c r="N11" s="9">
        <v>95</v>
      </c>
      <c r="O11" s="4">
        <v>41757</v>
      </c>
      <c r="P11" s="5">
        <f t="shared" si="0"/>
        <v>43214</v>
      </c>
    </row>
    <row r="12" spans="1:16" ht="15">
      <c r="A12" t="s">
        <v>119</v>
      </c>
      <c r="B12" t="s">
        <v>172</v>
      </c>
      <c r="C12" t="s">
        <v>121</v>
      </c>
      <c r="D12">
        <v>1646</v>
      </c>
      <c r="E12">
        <v>2012</v>
      </c>
      <c r="F12" t="s">
        <v>173</v>
      </c>
      <c r="G12">
        <v>32114</v>
      </c>
      <c r="H12" t="s">
        <v>174</v>
      </c>
      <c r="I12" t="s">
        <v>121</v>
      </c>
      <c r="J12" t="s">
        <v>15</v>
      </c>
      <c r="K12" s="4">
        <v>41768</v>
      </c>
      <c r="L12" s="6">
        <v>20037</v>
      </c>
      <c r="M12" s="6">
        <v>20000</v>
      </c>
      <c r="N12" s="9">
        <v>99.81</v>
      </c>
      <c r="O12" s="4">
        <v>41772</v>
      </c>
      <c r="P12" s="5">
        <f t="shared" si="0"/>
        <v>43229</v>
      </c>
    </row>
    <row r="13" spans="1:16" ht="15">
      <c r="A13" t="s">
        <v>119</v>
      </c>
      <c r="B13" t="s">
        <v>120</v>
      </c>
      <c r="C13" t="s">
        <v>121</v>
      </c>
      <c r="D13">
        <v>1370</v>
      </c>
      <c r="E13">
        <v>2013</v>
      </c>
      <c r="F13" t="s">
        <v>122</v>
      </c>
      <c r="G13">
        <v>32609</v>
      </c>
      <c r="H13" t="s">
        <v>123</v>
      </c>
      <c r="I13" t="s">
        <v>121</v>
      </c>
      <c r="J13" t="s">
        <v>15</v>
      </c>
      <c r="K13" s="4">
        <v>41787</v>
      </c>
      <c r="L13" s="6">
        <v>25000</v>
      </c>
      <c r="M13" s="6">
        <v>22520.46</v>
      </c>
      <c r="N13" s="9">
        <v>90.08</v>
      </c>
      <c r="O13" s="4">
        <v>41809</v>
      </c>
      <c r="P13" s="5">
        <f t="shared" si="0"/>
        <v>43248</v>
      </c>
    </row>
    <row r="14" spans="1:16" ht="15">
      <c r="A14" t="s">
        <v>119</v>
      </c>
      <c r="B14" t="s">
        <v>175</v>
      </c>
      <c r="C14" t="s">
        <v>121</v>
      </c>
      <c r="D14">
        <v>740</v>
      </c>
      <c r="E14">
        <v>2013</v>
      </c>
      <c r="F14" t="s">
        <v>176</v>
      </c>
      <c r="G14">
        <v>34472</v>
      </c>
      <c r="H14" t="s">
        <v>177</v>
      </c>
      <c r="I14" t="s">
        <v>121</v>
      </c>
      <c r="J14" t="s">
        <v>15</v>
      </c>
      <c r="K14" s="4">
        <v>41702</v>
      </c>
      <c r="L14" s="6">
        <v>28400.13</v>
      </c>
      <c r="M14" s="6">
        <v>27422.13</v>
      </c>
      <c r="N14" s="9">
        <v>96.55</v>
      </c>
      <c r="O14" s="4">
        <v>41744</v>
      </c>
      <c r="P14" s="5">
        <f t="shared" si="0"/>
        <v>43163</v>
      </c>
    </row>
    <row r="15" spans="1:16" ht="15">
      <c r="A15" t="s">
        <v>119</v>
      </c>
      <c r="B15" t="s">
        <v>175</v>
      </c>
      <c r="C15" t="s">
        <v>121</v>
      </c>
      <c r="D15">
        <v>742</v>
      </c>
      <c r="E15">
        <v>2013</v>
      </c>
      <c r="F15" t="s">
        <v>176</v>
      </c>
      <c r="G15">
        <v>34473</v>
      </c>
      <c r="H15" t="s">
        <v>177</v>
      </c>
      <c r="I15" t="s">
        <v>121</v>
      </c>
      <c r="J15" t="s">
        <v>15</v>
      </c>
      <c r="K15" s="4">
        <v>41702</v>
      </c>
      <c r="L15" s="6">
        <v>16035</v>
      </c>
      <c r="M15" s="6">
        <v>16033.5</v>
      </c>
      <c r="N15" s="9">
        <v>99.99</v>
      </c>
      <c r="O15" s="4">
        <v>41738</v>
      </c>
      <c r="P15" s="5">
        <f t="shared" si="0"/>
        <v>43163</v>
      </c>
    </row>
    <row r="16" spans="1:16" ht="15">
      <c r="A16" t="s">
        <v>119</v>
      </c>
      <c r="B16" t="s">
        <v>178</v>
      </c>
      <c r="C16" t="s">
        <v>121</v>
      </c>
      <c r="D16">
        <v>1240</v>
      </c>
      <c r="E16">
        <v>2012</v>
      </c>
      <c r="F16" t="s">
        <v>179</v>
      </c>
      <c r="G16">
        <v>33523</v>
      </c>
      <c r="H16" t="s">
        <v>180</v>
      </c>
      <c r="I16" t="s">
        <v>121</v>
      </c>
      <c r="J16" t="s">
        <v>17</v>
      </c>
      <c r="K16" s="4">
        <v>41507</v>
      </c>
      <c r="L16" s="6">
        <v>32906.41</v>
      </c>
      <c r="M16" s="6">
        <v>32906.41</v>
      </c>
      <c r="N16" s="9">
        <v>100</v>
      </c>
      <c r="O16" s="4">
        <v>41509</v>
      </c>
      <c r="P16" s="5">
        <f t="shared" si="0"/>
        <v>42968</v>
      </c>
    </row>
    <row r="17" spans="1:16" ht="15">
      <c r="A17" t="s">
        <v>119</v>
      </c>
      <c r="B17" t="s">
        <v>178</v>
      </c>
      <c r="C17" t="s">
        <v>121</v>
      </c>
      <c r="D17">
        <v>1254</v>
      </c>
      <c r="E17">
        <v>2012</v>
      </c>
      <c r="F17" t="s">
        <v>179</v>
      </c>
      <c r="G17">
        <v>33523</v>
      </c>
      <c r="H17" t="s">
        <v>180</v>
      </c>
      <c r="I17" t="s">
        <v>121</v>
      </c>
      <c r="J17" t="s">
        <v>17</v>
      </c>
      <c r="K17" s="4">
        <v>41465</v>
      </c>
      <c r="L17" s="6">
        <v>32500</v>
      </c>
      <c r="M17" s="6">
        <v>32500</v>
      </c>
      <c r="N17" s="9">
        <v>100</v>
      </c>
      <c r="O17" s="4">
        <v>41509</v>
      </c>
      <c r="P17" s="5">
        <f t="shared" si="0"/>
        <v>42926</v>
      </c>
    </row>
    <row r="18" spans="1:16" ht="15">
      <c r="A18" t="s">
        <v>119</v>
      </c>
      <c r="B18" t="s">
        <v>181</v>
      </c>
      <c r="C18" t="s">
        <v>121</v>
      </c>
      <c r="D18">
        <v>1555</v>
      </c>
      <c r="E18">
        <v>2012</v>
      </c>
      <c r="F18" t="s">
        <v>182</v>
      </c>
      <c r="G18">
        <v>33713</v>
      </c>
      <c r="H18" t="s">
        <v>183</v>
      </c>
      <c r="I18" t="s">
        <v>121</v>
      </c>
      <c r="J18" t="s">
        <v>15</v>
      </c>
      <c r="K18" s="4">
        <v>41764</v>
      </c>
      <c r="L18" s="6">
        <v>20100</v>
      </c>
      <c r="M18" s="6">
        <v>19872.08</v>
      </c>
      <c r="N18" s="10">
        <v>98.86</v>
      </c>
      <c r="O18" s="4">
        <v>41779</v>
      </c>
      <c r="P18" s="5">
        <f t="shared" si="0"/>
        <v>43225</v>
      </c>
    </row>
    <row r="19" spans="1:16" ht="15">
      <c r="A19" t="s">
        <v>62</v>
      </c>
      <c r="B19" t="s">
        <v>184</v>
      </c>
      <c r="C19" t="s">
        <v>64</v>
      </c>
      <c r="D19">
        <v>3292</v>
      </c>
      <c r="E19">
        <v>2012</v>
      </c>
      <c r="F19" t="s">
        <v>185</v>
      </c>
      <c r="G19">
        <v>31904</v>
      </c>
      <c r="H19" t="s">
        <v>186</v>
      </c>
      <c r="I19" t="s">
        <v>64</v>
      </c>
      <c r="J19" t="s">
        <v>17</v>
      </c>
      <c r="K19" s="4">
        <v>41374</v>
      </c>
      <c r="L19" s="6">
        <v>167964.56</v>
      </c>
      <c r="M19" s="6">
        <v>167964.56</v>
      </c>
      <c r="N19" s="10">
        <v>100</v>
      </c>
      <c r="O19" s="4">
        <v>41562</v>
      </c>
      <c r="P19" s="5">
        <f t="shared" si="0"/>
        <v>42835</v>
      </c>
    </row>
    <row r="20" spans="1:16" ht="15">
      <c r="A20" t="s">
        <v>62</v>
      </c>
      <c r="B20" t="s">
        <v>184</v>
      </c>
      <c r="C20" t="s">
        <v>64</v>
      </c>
      <c r="D20">
        <v>3294</v>
      </c>
      <c r="E20">
        <v>2012</v>
      </c>
      <c r="F20" t="s">
        <v>185</v>
      </c>
      <c r="G20">
        <v>31906</v>
      </c>
      <c r="H20" t="s">
        <v>186</v>
      </c>
      <c r="I20" t="s">
        <v>64</v>
      </c>
      <c r="J20" t="s">
        <v>17</v>
      </c>
      <c r="K20" s="4">
        <v>41372</v>
      </c>
      <c r="L20" s="6">
        <v>95923.37</v>
      </c>
      <c r="M20" s="6">
        <v>95923.37</v>
      </c>
      <c r="N20" s="10">
        <v>100</v>
      </c>
      <c r="O20" s="4">
        <v>41816</v>
      </c>
      <c r="P20" s="5">
        <f t="shared" si="0"/>
        <v>42833</v>
      </c>
    </row>
    <row r="21" spans="1:16" ht="15">
      <c r="A21" t="s">
        <v>62</v>
      </c>
      <c r="B21" t="s">
        <v>63</v>
      </c>
      <c r="C21" t="s">
        <v>64</v>
      </c>
      <c r="D21">
        <v>3506</v>
      </c>
      <c r="E21">
        <v>2012</v>
      </c>
      <c r="F21" t="s">
        <v>144</v>
      </c>
      <c r="G21">
        <v>30058</v>
      </c>
      <c r="H21" t="s">
        <v>65</v>
      </c>
      <c r="I21" t="s">
        <v>64</v>
      </c>
      <c r="J21" t="s">
        <v>15</v>
      </c>
      <c r="K21" s="4">
        <v>41526</v>
      </c>
      <c r="L21" s="6">
        <v>8970</v>
      </c>
      <c r="M21" s="6">
        <v>8250</v>
      </c>
      <c r="N21" s="10">
        <v>91.97</v>
      </c>
      <c r="O21" s="4">
        <v>41751</v>
      </c>
      <c r="P21" s="5">
        <f t="shared" si="0"/>
        <v>42987</v>
      </c>
    </row>
    <row r="22" spans="1:16" ht="15">
      <c r="A22" t="s">
        <v>62</v>
      </c>
      <c r="B22" t="s">
        <v>63</v>
      </c>
      <c r="C22" t="s">
        <v>64</v>
      </c>
      <c r="D22">
        <v>3508</v>
      </c>
      <c r="E22">
        <v>2012</v>
      </c>
      <c r="F22" t="s">
        <v>144</v>
      </c>
      <c r="G22">
        <v>30038</v>
      </c>
      <c r="H22" t="s">
        <v>65</v>
      </c>
      <c r="I22" t="s">
        <v>64</v>
      </c>
      <c r="J22" t="s">
        <v>15</v>
      </c>
      <c r="K22" s="4">
        <v>41543</v>
      </c>
      <c r="L22" s="6">
        <v>8970</v>
      </c>
      <c r="M22" s="6">
        <v>8820</v>
      </c>
      <c r="N22" s="10">
        <v>98.32</v>
      </c>
      <c r="O22" s="4">
        <v>41751</v>
      </c>
      <c r="P22" s="5">
        <f t="shared" si="0"/>
        <v>43004</v>
      </c>
    </row>
    <row r="23" spans="1:16" ht="15">
      <c r="A23" t="s">
        <v>62</v>
      </c>
      <c r="B23" t="s">
        <v>63</v>
      </c>
      <c r="C23" t="s">
        <v>64</v>
      </c>
      <c r="D23">
        <v>3510</v>
      </c>
      <c r="E23">
        <v>2012</v>
      </c>
      <c r="F23" t="s">
        <v>145</v>
      </c>
      <c r="G23">
        <v>30341</v>
      </c>
      <c r="H23" t="s">
        <v>65</v>
      </c>
      <c r="I23" t="s">
        <v>64</v>
      </c>
      <c r="J23" t="s">
        <v>15</v>
      </c>
      <c r="K23" s="4">
        <v>41624</v>
      </c>
      <c r="L23" s="6">
        <v>8890</v>
      </c>
      <c r="M23" s="6">
        <v>8250</v>
      </c>
      <c r="N23" s="10">
        <v>92.8</v>
      </c>
      <c r="O23" s="4">
        <v>41751</v>
      </c>
      <c r="P23" s="5">
        <f t="shared" si="0"/>
        <v>43085</v>
      </c>
    </row>
    <row r="24" spans="1:16" ht="15">
      <c r="A24" t="s">
        <v>62</v>
      </c>
      <c r="B24" t="s">
        <v>63</v>
      </c>
      <c r="C24" t="s">
        <v>64</v>
      </c>
      <c r="D24">
        <v>3522</v>
      </c>
      <c r="E24">
        <v>2012</v>
      </c>
      <c r="F24" t="s">
        <v>146</v>
      </c>
      <c r="G24">
        <v>30035</v>
      </c>
      <c r="H24" t="s">
        <v>65</v>
      </c>
      <c r="I24" t="s">
        <v>64</v>
      </c>
      <c r="J24" t="s">
        <v>15</v>
      </c>
      <c r="K24" s="4">
        <v>41673</v>
      </c>
      <c r="L24" s="6">
        <v>8970</v>
      </c>
      <c r="M24" s="6">
        <v>8250</v>
      </c>
      <c r="N24" s="10">
        <v>91.97</v>
      </c>
      <c r="O24" s="4">
        <v>41751</v>
      </c>
      <c r="P24" s="5">
        <f t="shared" si="0"/>
        <v>43134</v>
      </c>
    </row>
    <row r="25" spans="1:16" ht="15">
      <c r="A25" t="s">
        <v>16</v>
      </c>
      <c r="B25" t="s">
        <v>187</v>
      </c>
      <c r="C25" t="s">
        <v>188</v>
      </c>
      <c r="D25">
        <v>7635</v>
      </c>
      <c r="E25">
        <v>2011</v>
      </c>
      <c r="F25" t="s">
        <v>189</v>
      </c>
      <c r="G25">
        <v>52732</v>
      </c>
      <c r="H25" t="s">
        <v>189</v>
      </c>
      <c r="I25" t="s">
        <v>188</v>
      </c>
      <c r="J25" t="s">
        <v>15</v>
      </c>
      <c r="K25" s="4">
        <v>41717</v>
      </c>
      <c r="L25" s="6">
        <v>36000</v>
      </c>
      <c r="M25" s="6">
        <v>35032</v>
      </c>
      <c r="N25" s="10">
        <v>97.31</v>
      </c>
      <c r="O25" s="4">
        <v>41766</v>
      </c>
      <c r="P25" s="5">
        <f t="shared" si="0"/>
        <v>43178</v>
      </c>
    </row>
    <row r="26" spans="1:16" ht="15">
      <c r="A26" t="s">
        <v>190</v>
      </c>
      <c r="B26" t="s">
        <v>191</v>
      </c>
      <c r="C26" t="s">
        <v>192</v>
      </c>
      <c r="D26">
        <v>6357</v>
      </c>
      <c r="E26">
        <v>2012</v>
      </c>
      <c r="F26" t="s">
        <v>193</v>
      </c>
      <c r="G26">
        <v>83647</v>
      </c>
      <c r="H26" t="s">
        <v>194</v>
      </c>
      <c r="I26" t="s">
        <v>192</v>
      </c>
      <c r="J26" t="s">
        <v>15</v>
      </c>
      <c r="K26" s="4">
        <v>41072</v>
      </c>
      <c r="L26" s="6">
        <v>135942.3</v>
      </c>
      <c r="M26" s="6">
        <v>135546.86</v>
      </c>
      <c r="N26" s="10">
        <v>99.7</v>
      </c>
      <c r="O26" s="4">
        <v>41732</v>
      </c>
      <c r="P26" s="5">
        <f t="shared" si="0"/>
        <v>42533</v>
      </c>
    </row>
    <row r="27" spans="1:16" ht="15">
      <c r="A27" t="s">
        <v>190</v>
      </c>
      <c r="B27" t="s">
        <v>191</v>
      </c>
      <c r="C27" t="s">
        <v>192</v>
      </c>
      <c r="D27">
        <v>6513</v>
      </c>
      <c r="E27">
        <v>2012</v>
      </c>
      <c r="F27" t="s">
        <v>195</v>
      </c>
      <c r="G27">
        <v>83607</v>
      </c>
      <c r="H27" t="s">
        <v>196</v>
      </c>
      <c r="I27" t="s">
        <v>192</v>
      </c>
      <c r="J27" t="s">
        <v>15</v>
      </c>
      <c r="K27" s="4">
        <v>41354</v>
      </c>
      <c r="L27" s="6">
        <v>139743.93</v>
      </c>
      <c r="M27" s="6">
        <v>132842.11</v>
      </c>
      <c r="N27" s="10">
        <v>95.06</v>
      </c>
      <c r="O27" s="4">
        <v>41593</v>
      </c>
      <c r="P27" s="5">
        <f t="shared" si="0"/>
        <v>42815</v>
      </c>
    </row>
    <row r="28" spans="1:16" ht="15">
      <c r="A28" t="s">
        <v>190</v>
      </c>
      <c r="B28" t="s">
        <v>191</v>
      </c>
      <c r="C28" t="s">
        <v>192</v>
      </c>
      <c r="D28">
        <v>6526</v>
      </c>
      <c r="E28">
        <v>2012</v>
      </c>
      <c r="F28" t="s">
        <v>195</v>
      </c>
      <c r="G28">
        <v>83607</v>
      </c>
      <c r="H28" t="s">
        <v>196</v>
      </c>
      <c r="I28" t="s">
        <v>192</v>
      </c>
      <c r="J28" t="s">
        <v>15</v>
      </c>
      <c r="K28" s="4">
        <v>41397</v>
      </c>
      <c r="L28" s="6">
        <v>126690.35</v>
      </c>
      <c r="M28" s="6">
        <v>126419.23</v>
      </c>
      <c r="N28" s="10">
        <v>99.78</v>
      </c>
      <c r="O28" s="4">
        <v>41803</v>
      </c>
      <c r="P28" s="5">
        <f t="shared" si="0"/>
        <v>42858</v>
      </c>
    </row>
    <row r="29" spans="1:16" ht="15">
      <c r="A29" t="s">
        <v>190</v>
      </c>
      <c r="B29" t="s">
        <v>191</v>
      </c>
      <c r="C29" t="s">
        <v>192</v>
      </c>
      <c r="D29">
        <v>6543</v>
      </c>
      <c r="E29">
        <v>2012</v>
      </c>
      <c r="F29" t="s">
        <v>197</v>
      </c>
      <c r="G29">
        <v>83858</v>
      </c>
      <c r="H29" t="s">
        <v>198</v>
      </c>
      <c r="I29" t="s">
        <v>192</v>
      </c>
      <c r="J29" t="s">
        <v>15</v>
      </c>
      <c r="K29" s="4">
        <v>41424</v>
      </c>
      <c r="L29" s="6">
        <v>174531.55</v>
      </c>
      <c r="M29" s="6">
        <v>169057.02</v>
      </c>
      <c r="N29" s="10">
        <v>96.86</v>
      </c>
      <c r="O29" s="4">
        <v>41745</v>
      </c>
      <c r="P29" s="5">
        <f t="shared" si="0"/>
        <v>42885</v>
      </c>
    </row>
    <row r="30" spans="1:16" ht="15">
      <c r="A30" t="s">
        <v>190</v>
      </c>
      <c r="B30" t="s">
        <v>191</v>
      </c>
      <c r="C30" t="s">
        <v>192</v>
      </c>
      <c r="D30">
        <v>6559</v>
      </c>
      <c r="E30">
        <v>2012</v>
      </c>
      <c r="F30" t="s">
        <v>199</v>
      </c>
      <c r="G30">
        <v>83814</v>
      </c>
      <c r="H30" t="s">
        <v>198</v>
      </c>
      <c r="I30" t="s">
        <v>192</v>
      </c>
      <c r="J30" t="s">
        <v>15</v>
      </c>
      <c r="K30" s="4">
        <v>41445</v>
      </c>
      <c r="L30" s="6">
        <v>156239.35</v>
      </c>
      <c r="M30" s="6">
        <v>151460.79</v>
      </c>
      <c r="N30" s="10">
        <v>96.94</v>
      </c>
      <c r="O30" s="4">
        <v>41736</v>
      </c>
      <c r="P30" s="5">
        <f t="shared" si="0"/>
        <v>42906</v>
      </c>
    </row>
    <row r="31" spans="1:16" ht="15">
      <c r="A31" t="s">
        <v>190</v>
      </c>
      <c r="B31" t="s">
        <v>191</v>
      </c>
      <c r="C31" t="s">
        <v>192</v>
      </c>
      <c r="D31">
        <v>6560</v>
      </c>
      <c r="E31">
        <v>2012</v>
      </c>
      <c r="F31" t="s">
        <v>195</v>
      </c>
      <c r="G31">
        <v>83605</v>
      </c>
      <c r="H31" t="s">
        <v>196</v>
      </c>
      <c r="I31" t="s">
        <v>192</v>
      </c>
      <c r="J31" t="s">
        <v>15</v>
      </c>
      <c r="K31" s="4">
        <v>41449</v>
      </c>
      <c r="L31" s="6">
        <v>122630.36</v>
      </c>
      <c r="M31" s="6">
        <v>121680.03</v>
      </c>
      <c r="N31" s="10">
        <v>99.22</v>
      </c>
      <c r="O31" s="4">
        <v>41793</v>
      </c>
      <c r="P31" s="5">
        <f t="shared" si="0"/>
        <v>42910</v>
      </c>
    </row>
    <row r="32" spans="1:16" ht="15">
      <c r="A32" t="s">
        <v>190</v>
      </c>
      <c r="B32" t="s">
        <v>191</v>
      </c>
      <c r="C32" t="s">
        <v>192</v>
      </c>
      <c r="D32">
        <v>6563</v>
      </c>
      <c r="E32">
        <v>2012</v>
      </c>
      <c r="F32" t="s">
        <v>200</v>
      </c>
      <c r="G32">
        <v>83686</v>
      </c>
      <c r="H32" t="s">
        <v>196</v>
      </c>
      <c r="I32" t="s">
        <v>192</v>
      </c>
      <c r="J32" t="s">
        <v>15</v>
      </c>
      <c r="K32" s="4">
        <v>41450</v>
      </c>
      <c r="L32" s="6">
        <v>132287.75</v>
      </c>
      <c r="M32" s="6">
        <v>128041.06</v>
      </c>
      <c r="N32" s="10">
        <v>96.78</v>
      </c>
      <c r="O32" s="4">
        <v>41732</v>
      </c>
      <c r="P32" s="5">
        <f t="shared" si="0"/>
        <v>42911</v>
      </c>
    </row>
    <row r="33" spans="1:16" ht="15">
      <c r="A33" t="s">
        <v>66</v>
      </c>
      <c r="B33" t="s">
        <v>67</v>
      </c>
      <c r="C33" t="s">
        <v>68</v>
      </c>
      <c r="D33">
        <v>12596</v>
      </c>
      <c r="E33">
        <v>2013</v>
      </c>
      <c r="F33" t="s">
        <v>106</v>
      </c>
      <c r="G33">
        <v>61201</v>
      </c>
      <c r="H33" t="s">
        <v>106</v>
      </c>
      <c r="I33" t="s">
        <v>68</v>
      </c>
      <c r="J33" t="s">
        <v>15</v>
      </c>
      <c r="K33" s="4">
        <v>41613</v>
      </c>
      <c r="L33" s="6">
        <v>39600</v>
      </c>
      <c r="M33" s="6">
        <v>39003.33</v>
      </c>
      <c r="N33" s="10">
        <v>98.49</v>
      </c>
      <c r="O33" s="4">
        <v>41744</v>
      </c>
      <c r="P33" s="5">
        <f t="shared" si="0"/>
        <v>43074</v>
      </c>
    </row>
    <row r="34" spans="1:16" ht="15">
      <c r="A34" t="s">
        <v>66</v>
      </c>
      <c r="B34" t="s">
        <v>201</v>
      </c>
      <c r="C34" t="s">
        <v>68</v>
      </c>
      <c r="D34">
        <v>869</v>
      </c>
      <c r="E34">
        <v>2012</v>
      </c>
      <c r="F34" t="s">
        <v>202</v>
      </c>
      <c r="G34">
        <v>60436</v>
      </c>
      <c r="H34" t="s">
        <v>203</v>
      </c>
      <c r="I34" t="s">
        <v>68</v>
      </c>
      <c r="J34" t="s">
        <v>15</v>
      </c>
      <c r="K34" s="4">
        <v>41396</v>
      </c>
      <c r="L34" s="6">
        <v>390163.7</v>
      </c>
      <c r="M34" s="6">
        <v>383027.56</v>
      </c>
      <c r="N34" s="10">
        <v>98.17</v>
      </c>
      <c r="O34" s="4">
        <v>41600</v>
      </c>
      <c r="P34" s="5">
        <f t="shared" si="0"/>
        <v>42857</v>
      </c>
    </row>
    <row r="35" spans="1:16" ht="15">
      <c r="A35" t="s">
        <v>204</v>
      </c>
      <c r="B35" t="s">
        <v>205</v>
      </c>
      <c r="C35" t="s">
        <v>206</v>
      </c>
      <c r="D35">
        <v>1788</v>
      </c>
      <c r="E35">
        <v>2009</v>
      </c>
      <c r="F35" t="s">
        <v>207</v>
      </c>
      <c r="G35">
        <v>46601</v>
      </c>
      <c r="H35" t="s">
        <v>208</v>
      </c>
      <c r="I35" t="s">
        <v>206</v>
      </c>
      <c r="J35" t="s">
        <v>15</v>
      </c>
      <c r="K35" s="4">
        <v>41530</v>
      </c>
      <c r="L35" s="6">
        <v>42981.34</v>
      </c>
      <c r="M35" s="6">
        <v>41981.34</v>
      </c>
      <c r="N35" s="10">
        <v>97.67</v>
      </c>
      <c r="O35" s="4">
        <v>41810</v>
      </c>
      <c r="P35" s="5">
        <f t="shared" si="0"/>
        <v>42991</v>
      </c>
    </row>
    <row r="36" spans="1:16" ht="15">
      <c r="A36" t="s">
        <v>24</v>
      </c>
      <c r="B36" t="s">
        <v>209</v>
      </c>
      <c r="C36" t="s">
        <v>25</v>
      </c>
      <c r="D36">
        <v>17582</v>
      </c>
      <c r="E36">
        <v>2012</v>
      </c>
      <c r="F36" t="s">
        <v>210</v>
      </c>
      <c r="G36">
        <v>41472</v>
      </c>
      <c r="H36" t="s">
        <v>69</v>
      </c>
      <c r="I36" t="s">
        <v>25</v>
      </c>
      <c r="J36" t="s">
        <v>15</v>
      </c>
      <c r="K36" s="4">
        <v>41597</v>
      </c>
      <c r="L36" s="6">
        <v>40000</v>
      </c>
      <c r="M36" s="6">
        <v>39500</v>
      </c>
      <c r="N36" s="10">
        <v>98.75</v>
      </c>
      <c r="O36" s="4">
        <v>41690</v>
      </c>
      <c r="P36" s="5">
        <f t="shared" si="0"/>
        <v>43058</v>
      </c>
    </row>
    <row r="37" spans="1:16" ht="15">
      <c r="A37" t="s">
        <v>24</v>
      </c>
      <c r="B37" t="s">
        <v>209</v>
      </c>
      <c r="C37" t="s">
        <v>25</v>
      </c>
      <c r="D37">
        <v>17585</v>
      </c>
      <c r="E37">
        <v>2012</v>
      </c>
      <c r="F37" t="s">
        <v>211</v>
      </c>
      <c r="G37">
        <v>40346</v>
      </c>
      <c r="H37" t="s">
        <v>212</v>
      </c>
      <c r="I37" t="s">
        <v>25</v>
      </c>
      <c r="J37" t="s">
        <v>15</v>
      </c>
      <c r="K37" s="4">
        <v>41597</v>
      </c>
      <c r="L37" s="6">
        <v>35000</v>
      </c>
      <c r="M37" s="6">
        <v>34500</v>
      </c>
      <c r="N37" s="10">
        <v>98.57</v>
      </c>
      <c r="O37" s="4">
        <v>41690</v>
      </c>
      <c r="P37" s="5">
        <f t="shared" si="0"/>
        <v>43058</v>
      </c>
    </row>
    <row r="38" spans="1:16" ht="15">
      <c r="A38" t="s">
        <v>24</v>
      </c>
      <c r="B38" t="s">
        <v>209</v>
      </c>
      <c r="C38" t="s">
        <v>25</v>
      </c>
      <c r="D38">
        <v>17586</v>
      </c>
      <c r="E38">
        <v>2012</v>
      </c>
      <c r="F38" t="s">
        <v>213</v>
      </c>
      <c r="G38">
        <v>40387</v>
      </c>
      <c r="H38" t="s">
        <v>212</v>
      </c>
      <c r="I38" t="s">
        <v>25</v>
      </c>
      <c r="J38" t="s">
        <v>15</v>
      </c>
      <c r="K38" s="4">
        <v>41597</v>
      </c>
      <c r="L38" s="6">
        <v>35000</v>
      </c>
      <c r="M38" s="6">
        <v>34500</v>
      </c>
      <c r="N38" s="10">
        <v>98.57</v>
      </c>
      <c r="O38" s="4">
        <v>41690</v>
      </c>
      <c r="P38" s="5">
        <f t="shared" si="0"/>
        <v>43058</v>
      </c>
    </row>
    <row r="39" spans="1:16" ht="15">
      <c r="A39" t="s">
        <v>24</v>
      </c>
      <c r="B39" t="s">
        <v>209</v>
      </c>
      <c r="C39" t="s">
        <v>25</v>
      </c>
      <c r="D39">
        <v>17598</v>
      </c>
      <c r="E39">
        <v>2012</v>
      </c>
      <c r="F39" t="s">
        <v>210</v>
      </c>
      <c r="G39">
        <v>41472</v>
      </c>
      <c r="H39" t="s">
        <v>69</v>
      </c>
      <c r="I39" t="s">
        <v>25</v>
      </c>
      <c r="J39" t="s">
        <v>15</v>
      </c>
      <c r="K39" s="4">
        <v>41619</v>
      </c>
      <c r="L39" s="6">
        <v>40000</v>
      </c>
      <c r="M39" s="6">
        <v>39500</v>
      </c>
      <c r="N39" s="10">
        <v>98.75</v>
      </c>
      <c r="O39" s="4">
        <v>41716</v>
      </c>
      <c r="P39" s="5">
        <f t="shared" si="0"/>
        <v>43080</v>
      </c>
    </row>
    <row r="40" spans="1:16" ht="15">
      <c r="A40" t="s">
        <v>24</v>
      </c>
      <c r="B40" t="s">
        <v>209</v>
      </c>
      <c r="C40" t="s">
        <v>25</v>
      </c>
      <c r="D40">
        <v>17599</v>
      </c>
      <c r="E40">
        <v>2012</v>
      </c>
      <c r="F40" t="s">
        <v>210</v>
      </c>
      <c r="G40">
        <v>41472</v>
      </c>
      <c r="H40" t="s">
        <v>69</v>
      </c>
      <c r="I40" t="s">
        <v>25</v>
      </c>
      <c r="J40" t="s">
        <v>15</v>
      </c>
      <c r="K40" s="4">
        <v>41620</v>
      </c>
      <c r="L40" s="6">
        <v>35000</v>
      </c>
      <c r="M40" s="6">
        <v>34500</v>
      </c>
      <c r="N40" s="10">
        <v>98.57</v>
      </c>
      <c r="O40" s="4">
        <v>41716</v>
      </c>
      <c r="P40" s="5">
        <f t="shared" si="0"/>
        <v>43081</v>
      </c>
    </row>
    <row r="41" spans="1:16" ht="15">
      <c r="A41" t="s">
        <v>24</v>
      </c>
      <c r="B41" t="s">
        <v>24</v>
      </c>
      <c r="C41" t="s">
        <v>25</v>
      </c>
      <c r="D41">
        <v>27212</v>
      </c>
      <c r="E41">
        <v>2013</v>
      </c>
      <c r="F41" t="s">
        <v>107</v>
      </c>
      <c r="G41">
        <v>40216</v>
      </c>
      <c r="H41" t="s">
        <v>108</v>
      </c>
      <c r="I41" t="s">
        <v>25</v>
      </c>
      <c r="J41" t="s">
        <v>15</v>
      </c>
      <c r="K41" s="4">
        <v>41485</v>
      </c>
      <c r="L41" s="6">
        <v>116702</v>
      </c>
      <c r="M41" s="6">
        <v>105750</v>
      </c>
      <c r="N41" s="10">
        <v>90.61</v>
      </c>
      <c r="O41" s="4">
        <v>41691</v>
      </c>
      <c r="P41" s="5">
        <f t="shared" si="0"/>
        <v>42946</v>
      </c>
    </row>
    <row r="42" spans="1:16" ht="15">
      <c r="A42" t="s">
        <v>214</v>
      </c>
      <c r="B42" t="s">
        <v>215</v>
      </c>
      <c r="C42" t="s">
        <v>216</v>
      </c>
      <c r="D42">
        <v>3153</v>
      </c>
      <c r="E42">
        <v>2013</v>
      </c>
      <c r="F42" t="s">
        <v>217</v>
      </c>
      <c r="G42">
        <v>70805</v>
      </c>
      <c r="H42" t="s">
        <v>218</v>
      </c>
      <c r="I42" t="s">
        <v>216</v>
      </c>
      <c r="J42" t="s">
        <v>15</v>
      </c>
      <c r="K42" s="4">
        <v>41887</v>
      </c>
      <c r="L42" s="6">
        <v>18468</v>
      </c>
      <c r="M42" s="6">
        <v>18021.6</v>
      </c>
      <c r="N42" s="10">
        <v>97.58</v>
      </c>
      <c r="O42" s="4">
        <v>40449</v>
      </c>
      <c r="P42" s="5">
        <f t="shared" si="0"/>
        <v>43348</v>
      </c>
    </row>
    <row r="43" spans="1:16" ht="15">
      <c r="A43" t="s">
        <v>214</v>
      </c>
      <c r="B43" t="s">
        <v>219</v>
      </c>
      <c r="C43" t="s">
        <v>216</v>
      </c>
      <c r="D43">
        <v>2905</v>
      </c>
      <c r="E43">
        <v>2007</v>
      </c>
      <c r="F43" t="s">
        <v>220</v>
      </c>
      <c r="G43">
        <v>70065</v>
      </c>
      <c r="H43" t="s">
        <v>108</v>
      </c>
      <c r="I43" t="s">
        <v>216</v>
      </c>
      <c r="J43" t="s">
        <v>15</v>
      </c>
      <c r="K43" s="4">
        <v>41796</v>
      </c>
      <c r="L43" s="6">
        <v>34647.77</v>
      </c>
      <c r="M43" s="6">
        <v>34647</v>
      </c>
      <c r="N43" s="10">
        <v>99.99</v>
      </c>
      <c r="O43" s="4">
        <v>41809</v>
      </c>
      <c r="P43" s="5">
        <f t="shared" si="0"/>
        <v>43257</v>
      </c>
    </row>
    <row r="44" spans="1:16" ht="15">
      <c r="A44" t="s">
        <v>18</v>
      </c>
      <c r="B44" t="s">
        <v>221</v>
      </c>
      <c r="C44" t="s">
        <v>222</v>
      </c>
      <c r="D44">
        <v>3636</v>
      </c>
      <c r="E44">
        <v>2013</v>
      </c>
      <c r="F44" t="s">
        <v>223</v>
      </c>
      <c r="G44">
        <v>1902</v>
      </c>
      <c r="H44" t="s">
        <v>224</v>
      </c>
      <c r="I44" t="s">
        <v>222</v>
      </c>
      <c r="J44" t="s">
        <v>15</v>
      </c>
      <c r="K44" s="4">
        <v>41774</v>
      </c>
      <c r="L44" s="6">
        <v>100000</v>
      </c>
      <c r="M44" s="6">
        <v>99000</v>
      </c>
      <c r="N44" s="10">
        <v>99</v>
      </c>
      <c r="O44" s="4">
        <v>41774</v>
      </c>
      <c r="P44" s="5">
        <f t="shared" si="0"/>
        <v>43235</v>
      </c>
    </row>
    <row r="45" spans="1:16" ht="15">
      <c r="A45" t="s">
        <v>46</v>
      </c>
      <c r="B45" t="s">
        <v>47</v>
      </c>
      <c r="C45" t="s">
        <v>48</v>
      </c>
      <c r="D45">
        <v>628</v>
      </c>
      <c r="E45">
        <v>2012</v>
      </c>
      <c r="F45" t="s">
        <v>70</v>
      </c>
      <c r="G45">
        <v>21001</v>
      </c>
      <c r="H45" t="s">
        <v>49</v>
      </c>
      <c r="I45" t="s">
        <v>48</v>
      </c>
      <c r="J45" t="s">
        <v>17</v>
      </c>
      <c r="K45" s="4">
        <v>41494</v>
      </c>
      <c r="L45" s="6">
        <v>50000</v>
      </c>
      <c r="M45" s="6">
        <v>50000</v>
      </c>
      <c r="N45" s="10">
        <v>100</v>
      </c>
      <c r="O45" s="4">
        <v>41570</v>
      </c>
      <c r="P45" s="5">
        <f t="shared" si="0"/>
        <v>42955</v>
      </c>
    </row>
    <row r="46" spans="1:16" ht="15">
      <c r="A46" t="s">
        <v>58</v>
      </c>
      <c r="B46" t="s">
        <v>58</v>
      </c>
      <c r="C46" t="s">
        <v>60</v>
      </c>
      <c r="D46">
        <v>1970</v>
      </c>
      <c r="E46">
        <v>1998</v>
      </c>
      <c r="F46" t="s">
        <v>71</v>
      </c>
      <c r="G46">
        <v>55411</v>
      </c>
      <c r="H46" t="s">
        <v>72</v>
      </c>
      <c r="I46" t="s">
        <v>60</v>
      </c>
      <c r="J46" t="s">
        <v>15</v>
      </c>
      <c r="K46" s="4">
        <v>41528</v>
      </c>
      <c r="L46" s="6">
        <v>66499</v>
      </c>
      <c r="M46" s="6">
        <v>64999</v>
      </c>
      <c r="N46" s="10">
        <v>97.74</v>
      </c>
      <c r="O46" s="4">
        <v>41635</v>
      </c>
      <c r="P46" s="5">
        <f t="shared" si="0"/>
        <v>42989</v>
      </c>
    </row>
    <row r="47" spans="1:16" ht="15">
      <c r="A47" t="s">
        <v>58</v>
      </c>
      <c r="B47" t="s">
        <v>59</v>
      </c>
      <c r="C47" t="s">
        <v>60</v>
      </c>
      <c r="D47">
        <v>2721</v>
      </c>
      <c r="E47">
        <v>2012</v>
      </c>
      <c r="F47" t="s">
        <v>73</v>
      </c>
      <c r="G47">
        <v>55616</v>
      </c>
      <c r="H47" t="s">
        <v>61</v>
      </c>
      <c r="I47" t="s">
        <v>60</v>
      </c>
      <c r="J47" t="s">
        <v>15</v>
      </c>
      <c r="K47" s="4">
        <v>41530</v>
      </c>
      <c r="L47" s="6">
        <v>32500</v>
      </c>
      <c r="M47" s="6">
        <v>30000</v>
      </c>
      <c r="N47" s="10">
        <v>92.3</v>
      </c>
      <c r="O47" s="4">
        <v>41579</v>
      </c>
      <c r="P47" s="5">
        <f t="shared" si="0"/>
        <v>42991</v>
      </c>
    </row>
    <row r="48" spans="1:16" ht="15">
      <c r="A48" t="s">
        <v>58</v>
      </c>
      <c r="B48" t="s">
        <v>59</v>
      </c>
      <c r="C48" t="s">
        <v>60</v>
      </c>
      <c r="D48">
        <v>2738</v>
      </c>
      <c r="E48">
        <v>2013</v>
      </c>
      <c r="F48" t="s">
        <v>73</v>
      </c>
      <c r="G48">
        <v>55616</v>
      </c>
      <c r="H48" t="s">
        <v>61</v>
      </c>
      <c r="I48" t="s">
        <v>60</v>
      </c>
      <c r="J48" t="s">
        <v>15</v>
      </c>
      <c r="K48" s="4">
        <v>41628</v>
      </c>
      <c r="L48" s="6">
        <v>61000</v>
      </c>
      <c r="M48" s="6">
        <v>55000</v>
      </c>
      <c r="N48" s="10">
        <v>90.16</v>
      </c>
      <c r="O48" s="4">
        <v>41761</v>
      </c>
      <c r="P48" s="5">
        <f t="shared" si="0"/>
        <v>43089</v>
      </c>
    </row>
    <row r="49" spans="1:16" ht="15">
      <c r="A49" t="s">
        <v>95</v>
      </c>
      <c r="B49" t="s">
        <v>225</v>
      </c>
      <c r="C49" t="s">
        <v>226</v>
      </c>
      <c r="D49">
        <v>1490</v>
      </c>
      <c r="E49">
        <v>2013</v>
      </c>
      <c r="F49" t="s">
        <v>227</v>
      </c>
      <c r="G49">
        <v>64053</v>
      </c>
      <c r="H49" t="s">
        <v>33</v>
      </c>
      <c r="I49" t="s">
        <v>226</v>
      </c>
      <c r="J49" t="s">
        <v>17</v>
      </c>
      <c r="K49" s="4">
        <v>41698</v>
      </c>
      <c r="L49" s="6">
        <v>49981.94</v>
      </c>
      <c r="M49" s="6">
        <v>49981.94</v>
      </c>
      <c r="N49" s="10">
        <v>100</v>
      </c>
      <c r="O49" s="4">
        <v>41793</v>
      </c>
      <c r="P49" s="5">
        <f t="shared" si="0"/>
        <v>43159</v>
      </c>
    </row>
    <row r="50" spans="1:16" ht="15">
      <c r="A50" t="s">
        <v>95</v>
      </c>
      <c r="B50" t="s">
        <v>228</v>
      </c>
      <c r="C50" t="s">
        <v>226</v>
      </c>
      <c r="D50">
        <v>2007</v>
      </c>
      <c r="E50">
        <v>2012</v>
      </c>
      <c r="F50" t="s">
        <v>229</v>
      </c>
      <c r="G50">
        <v>64501</v>
      </c>
      <c r="H50" t="s">
        <v>230</v>
      </c>
      <c r="I50" t="s">
        <v>226</v>
      </c>
      <c r="J50" t="s">
        <v>17</v>
      </c>
      <c r="K50" s="4">
        <v>41563</v>
      </c>
      <c r="L50" s="6">
        <v>83071.82</v>
      </c>
      <c r="M50" s="6">
        <v>83071.82</v>
      </c>
      <c r="N50" s="10">
        <v>100</v>
      </c>
      <c r="O50" s="4">
        <v>41795</v>
      </c>
      <c r="P50" s="5">
        <f t="shared" si="0"/>
        <v>43024</v>
      </c>
    </row>
    <row r="51" spans="1:16" ht="15">
      <c r="A51" t="s">
        <v>231</v>
      </c>
      <c r="B51" t="s">
        <v>232</v>
      </c>
      <c r="C51" t="s">
        <v>233</v>
      </c>
      <c r="D51">
        <v>1116</v>
      </c>
      <c r="E51">
        <v>2013</v>
      </c>
      <c r="F51" t="s">
        <v>234</v>
      </c>
      <c r="G51">
        <v>28806</v>
      </c>
      <c r="H51" t="s">
        <v>235</v>
      </c>
      <c r="I51" t="s">
        <v>233</v>
      </c>
      <c r="J51" t="s">
        <v>15</v>
      </c>
      <c r="K51" s="4">
        <v>41565</v>
      </c>
      <c r="L51" s="6">
        <v>212000</v>
      </c>
      <c r="M51" s="6">
        <v>203000.65</v>
      </c>
      <c r="N51" s="10">
        <v>95.75</v>
      </c>
      <c r="O51" s="4">
        <v>41817</v>
      </c>
      <c r="P51" s="5">
        <f t="shared" si="0"/>
        <v>43026</v>
      </c>
    </row>
    <row r="52" spans="1:16" ht="15">
      <c r="A52" t="s">
        <v>231</v>
      </c>
      <c r="B52" t="s">
        <v>236</v>
      </c>
      <c r="C52" t="s">
        <v>233</v>
      </c>
      <c r="D52">
        <v>1000</v>
      </c>
      <c r="E52">
        <v>2012</v>
      </c>
      <c r="F52" t="s">
        <v>237</v>
      </c>
      <c r="G52">
        <v>28301</v>
      </c>
      <c r="H52" t="s">
        <v>238</v>
      </c>
      <c r="I52" t="s">
        <v>233</v>
      </c>
      <c r="J52" t="s">
        <v>15</v>
      </c>
      <c r="K52" s="4">
        <v>41263</v>
      </c>
      <c r="L52" s="6">
        <v>363285.59</v>
      </c>
      <c r="M52" s="6">
        <v>362285.59</v>
      </c>
      <c r="N52" s="10">
        <v>99.72</v>
      </c>
      <c r="O52" s="4">
        <v>41796</v>
      </c>
      <c r="P52" s="5">
        <f t="shared" si="0"/>
        <v>42724</v>
      </c>
    </row>
    <row r="53" spans="1:16" ht="15">
      <c r="A53" t="s">
        <v>231</v>
      </c>
      <c r="B53" t="s">
        <v>239</v>
      </c>
      <c r="C53" t="s">
        <v>233</v>
      </c>
      <c r="D53">
        <v>746</v>
      </c>
      <c r="E53">
        <v>2012</v>
      </c>
      <c r="F53" t="s">
        <v>240</v>
      </c>
      <c r="G53">
        <v>27260</v>
      </c>
      <c r="H53" t="s">
        <v>241</v>
      </c>
      <c r="I53" t="s">
        <v>233</v>
      </c>
      <c r="J53" t="s">
        <v>15</v>
      </c>
      <c r="K53" s="4">
        <v>41354</v>
      </c>
      <c r="L53" s="6">
        <v>94100</v>
      </c>
      <c r="M53" s="6">
        <v>94065</v>
      </c>
      <c r="N53" s="10">
        <v>99.96</v>
      </c>
      <c r="O53" s="4">
        <v>41456</v>
      </c>
      <c r="P53" s="5">
        <f t="shared" si="0"/>
        <v>42815</v>
      </c>
    </row>
    <row r="54" spans="1:16" ht="15">
      <c r="A54" t="s">
        <v>16</v>
      </c>
      <c r="B54" t="s">
        <v>19</v>
      </c>
      <c r="C54" t="s">
        <v>20</v>
      </c>
      <c r="D54">
        <v>2152</v>
      </c>
      <c r="E54">
        <v>2012</v>
      </c>
      <c r="F54" t="s">
        <v>41</v>
      </c>
      <c r="G54">
        <v>68524</v>
      </c>
      <c r="H54" t="s">
        <v>21</v>
      </c>
      <c r="I54" t="s">
        <v>20</v>
      </c>
      <c r="J54" t="s">
        <v>15</v>
      </c>
      <c r="K54" s="4">
        <v>41185</v>
      </c>
      <c r="L54" s="6">
        <v>20008</v>
      </c>
      <c r="M54" s="6">
        <v>19908</v>
      </c>
      <c r="N54" s="10">
        <v>99.5</v>
      </c>
      <c r="O54" s="4">
        <v>41297</v>
      </c>
      <c r="P54" s="5">
        <f t="shared" si="0"/>
        <v>42646</v>
      </c>
    </row>
    <row r="55" spans="1:16" ht="15">
      <c r="A55" t="s">
        <v>16</v>
      </c>
      <c r="B55" t="s">
        <v>19</v>
      </c>
      <c r="C55" t="s">
        <v>20</v>
      </c>
      <c r="D55">
        <v>2290</v>
      </c>
      <c r="E55">
        <v>2013</v>
      </c>
      <c r="F55" t="s">
        <v>41</v>
      </c>
      <c r="G55">
        <v>68504</v>
      </c>
      <c r="H55" t="s">
        <v>21</v>
      </c>
      <c r="I55" t="s">
        <v>20</v>
      </c>
      <c r="J55" t="s">
        <v>15</v>
      </c>
      <c r="K55" s="4">
        <v>41653</v>
      </c>
      <c r="L55" s="6">
        <v>12981.63</v>
      </c>
      <c r="M55" s="6">
        <v>12850.09</v>
      </c>
      <c r="N55" s="10">
        <v>98.98</v>
      </c>
      <c r="O55" s="4">
        <v>41733</v>
      </c>
      <c r="P55" s="5">
        <f t="shared" si="0"/>
        <v>43114</v>
      </c>
    </row>
    <row r="56" spans="1:16" ht="15">
      <c r="A56" t="s">
        <v>16</v>
      </c>
      <c r="B56" t="s">
        <v>19</v>
      </c>
      <c r="C56" t="s">
        <v>20</v>
      </c>
      <c r="D56">
        <v>2331</v>
      </c>
      <c r="E56">
        <v>2013</v>
      </c>
      <c r="F56" t="s">
        <v>41</v>
      </c>
      <c r="G56">
        <v>68504</v>
      </c>
      <c r="H56" t="s">
        <v>21</v>
      </c>
      <c r="I56" t="s">
        <v>20</v>
      </c>
      <c r="J56" t="s">
        <v>15</v>
      </c>
      <c r="K56" s="4">
        <v>41736</v>
      </c>
      <c r="L56" s="6">
        <v>19892.51</v>
      </c>
      <c r="M56" s="6">
        <v>19792.51</v>
      </c>
      <c r="N56" s="10">
        <v>99.49</v>
      </c>
      <c r="O56" s="4">
        <v>41800</v>
      </c>
      <c r="P56" s="5">
        <f t="shared" si="0"/>
        <v>43197</v>
      </c>
    </row>
    <row r="57" spans="1:16" ht="15">
      <c r="A57" t="s">
        <v>16</v>
      </c>
      <c r="B57" t="s">
        <v>19</v>
      </c>
      <c r="C57" t="s">
        <v>20</v>
      </c>
      <c r="D57">
        <v>2333</v>
      </c>
      <c r="E57">
        <v>2013</v>
      </c>
      <c r="F57" t="s">
        <v>41</v>
      </c>
      <c r="G57">
        <v>68504</v>
      </c>
      <c r="H57" t="s">
        <v>21</v>
      </c>
      <c r="I57" t="s">
        <v>20</v>
      </c>
      <c r="J57" t="s">
        <v>15</v>
      </c>
      <c r="K57" s="4">
        <v>41757</v>
      </c>
      <c r="L57" s="6">
        <v>14925.28</v>
      </c>
      <c r="M57" s="6">
        <v>14517</v>
      </c>
      <c r="N57" s="10">
        <v>97.26</v>
      </c>
      <c r="O57" s="4">
        <v>41800</v>
      </c>
      <c r="P57" s="5">
        <f t="shared" si="0"/>
        <v>43218</v>
      </c>
    </row>
    <row r="58" spans="1:16" ht="15">
      <c r="A58" t="s">
        <v>16</v>
      </c>
      <c r="B58" t="s">
        <v>19</v>
      </c>
      <c r="C58" t="s">
        <v>20</v>
      </c>
      <c r="D58">
        <v>2338</v>
      </c>
      <c r="E58">
        <v>2013</v>
      </c>
      <c r="F58" t="s">
        <v>41</v>
      </c>
      <c r="G58">
        <v>68522</v>
      </c>
      <c r="H58" t="s">
        <v>21</v>
      </c>
      <c r="I58" t="s">
        <v>20</v>
      </c>
      <c r="J58" t="s">
        <v>15</v>
      </c>
      <c r="K58" s="4">
        <v>41774</v>
      </c>
      <c r="L58" s="6">
        <v>9482.42</v>
      </c>
      <c r="M58" s="6">
        <v>9118.53</v>
      </c>
      <c r="N58" s="10">
        <v>96.16</v>
      </c>
      <c r="O58" s="4">
        <v>41800</v>
      </c>
      <c r="P58" s="5">
        <f t="shared" si="0"/>
        <v>43235</v>
      </c>
    </row>
    <row r="59" spans="1:16" ht="15">
      <c r="A59" t="s">
        <v>16</v>
      </c>
      <c r="B59" t="s">
        <v>19</v>
      </c>
      <c r="C59" t="s">
        <v>20</v>
      </c>
      <c r="D59">
        <v>2339</v>
      </c>
      <c r="E59">
        <v>2013</v>
      </c>
      <c r="F59" t="s">
        <v>41</v>
      </c>
      <c r="G59">
        <v>68504</v>
      </c>
      <c r="H59" t="s">
        <v>21</v>
      </c>
      <c r="I59" t="s">
        <v>20</v>
      </c>
      <c r="J59" t="s">
        <v>15</v>
      </c>
      <c r="K59" s="4">
        <v>41781</v>
      </c>
      <c r="L59" s="6">
        <v>14935.48</v>
      </c>
      <c r="M59" s="6">
        <v>14741.48</v>
      </c>
      <c r="N59" s="10">
        <v>98.7</v>
      </c>
      <c r="O59" s="4">
        <v>41800</v>
      </c>
      <c r="P59" s="5">
        <f t="shared" si="0"/>
        <v>43242</v>
      </c>
    </row>
    <row r="60" spans="1:16" ht="15">
      <c r="A60" t="s">
        <v>16</v>
      </c>
      <c r="B60" t="s">
        <v>19</v>
      </c>
      <c r="C60" t="s">
        <v>20</v>
      </c>
      <c r="D60">
        <v>2342</v>
      </c>
      <c r="E60">
        <v>2013</v>
      </c>
      <c r="F60" t="s">
        <v>41</v>
      </c>
      <c r="G60">
        <v>68502</v>
      </c>
      <c r="H60" t="s">
        <v>21</v>
      </c>
      <c r="I60" t="s">
        <v>20</v>
      </c>
      <c r="J60" t="s">
        <v>15</v>
      </c>
      <c r="K60" s="4">
        <v>41788</v>
      </c>
      <c r="L60" s="6">
        <v>8404.34</v>
      </c>
      <c r="M60" s="6">
        <v>8304.34</v>
      </c>
      <c r="N60" s="10">
        <v>98.81</v>
      </c>
      <c r="O60" s="4">
        <v>41800</v>
      </c>
      <c r="P60" s="5">
        <f t="shared" si="0"/>
        <v>43249</v>
      </c>
    </row>
    <row r="61" spans="1:16" ht="15">
      <c r="A61" t="s">
        <v>16</v>
      </c>
      <c r="B61" t="s">
        <v>19</v>
      </c>
      <c r="C61" t="s">
        <v>20</v>
      </c>
      <c r="D61">
        <v>2343</v>
      </c>
      <c r="E61">
        <v>2013</v>
      </c>
      <c r="F61" t="s">
        <v>41</v>
      </c>
      <c r="G61">
        <v>68502</v>
      </c>
      <c r="H61" t="s">
        <v>21</v>
      </c>
      <c r="I61" t="s">
        <v>20</v>
      </c>
      <c r="J61" t="s">
        <v>15</v>
      </c>
      <c r="K61" s="4">
        <v>41793</v>
      </c>
      <c r="L61" s="6">
        <v>14967</v>
      </c>
      <c r="M61" s="6">
        <v>14127</v>
      </c>
      <c r="N61" s="10">
        <v>94.38</v>
      </c>
      <c r="O61" s="4">
        <v>41800</v>
      </c>
      <c r="P61" s="5">
        <f t="shared" si="0"/>
        <v>43254</v>
      </c>
    </row>
    <row r="62" spans="1:16" ht="15">
      <c r="A62" t="s">
        <v>96</v>
      </c>
      <c r="B62" t="s">
        <v>124</v>
      </c>
      <c r="C62" t="s">
        <v>97</v>
      </c>
      <c r="D62">
        <v>1981</v>
      </c>
      <c r="E62">
        <v>2012</v>
      </c>
      <c r="F62" t="s">
        <v>125</v>
      </c>
      <c r="G62">
        <v>7305</v>
      </c>
      <c r="H62" t="s">
        <v>126</v>
      </c>
      <c r="I62" t="s">
        <v>97</v>
      </c>
      <c r="J62" t="s">
        <v>15</v>
      </c>
      <c r="K62" s="4">
        <v>41144</v>
      </c>
      <c r="L62" s="6">
        <v>585349</v>
      </c>
      <c r="M62" s="6">
        <v>564843.42</v>
      </c>
      <c r="N62" s="10">
        <v>96.49</v>
      </c>
      <c r="O62" s="4">
        <v>41386</v>
      </c>
      <c r="P62" s="5">
        <f t="shared" si="0"/>
        <v>42605</v>
      </c>
    </row>
    <row r="63" spans="1:16" ht="15">
      <c r="A63" t="s">
        <v>96</v>
      </c>
      <c r="B63" t="s">
        <v>242</v>
      </c>
      <c r="C63" t="s">
        <v>97</v>
      </c>
      <c r="D63">
        <v>1995</v>
      </c>
      <c r="E63">
        <v>2013</v>
      </c>
      <c r="F63" t="s">
        <v>243</v>
      </c>
      <c r="G63">
        <v>8831</v>
      </c>
      <c r="H63" t="s">
        <v>244</v>
      </c>
      <c r="I63" t="s">
        <v>97</v>
      </c>
      <c r="J63" t="s">
        <v>17</v>
      </c>
      <c r="K63" s="4">
        <v>41712</v>
      </c>
      <c r="L63" s="6">
        <v>6200</v>
      </c>
      <c r="M63" s="6">
        <v>6200</v>
      </c>
      <c r="N63" s="10">
        <v>100</v>
      </c>
      <c r="O63" s="4">
        <v>41724</v>
      </c>
      <c r="P63" s="5">
        <f t="shared" si="0"/>
        <v>43173</v>
      </c>
    </row>
    <row r="64" spans="1:16" ht="15">
      <c r="A64" t="s">
        <v>42</v>
      </c>
      <c r="B64" t="s">
        <v>54</v>
      </c>
      <c r="C64" t="s">
        <v>43</v>
      </c>
      <c r="D64">
        <v>4482</v>
      </c>
      <c r="E64">
        <v>2013</v>
      </c>
      <c r="F64" t="s">
        <v>147</v>
      </c>
      <c r="G64">
        <v>11786</v>
      </c>
      <c r="H64" t="s">
        <v>55</v>
      </c>
      <c r="I64" t="s">
        <v>43</v>
      </c>
      <c r="J64" t="s">
        <v>15</v>
      </c>
      <c r="K64" s="4">
        <v>41711</v>
      </c>
      <c r="L64" s="6">
        <v>14700</v>
      </c>
      <c r="M64" s="6">
        <v>14500</v>
      </c>
      <c r="N64" s="10">
        <v>98.63</v>
      </c>
      <c r="O64" s="4">
        <v>41745</v>
      </c>
      <c r="P64" s="5">
        <f t="shared" si="0"/>
        <v>43172</v>
      </c>
    </row>
    <row r="65" spans="1:16" ht="15">
      <c r="A65" t="s">
        <v>42</v>
      </c>
      <c r="B65" t="s">
        <v>54</v>
      </c>
      <c r="C65" t="s">
        <v>43</v>
      </c>
      <c r="D65">
        <v>4515</v>
      </c>
      <c r="E65">
        <v>2013</v>
      </c>
      <c r="F65" t="s">
        <v>245</v>
      </c>
      <c r="G65">
        <v>11953</v>
      </c>
      <c r="H65" t="s">
        <v>55</v>
      </c>
      <c r="I65" t="s">
        <v>43</v>
      </c>
      <c r="J65" t="s">
        <v>15</v>
      </c>
      <c r="K65" s="4">
        <v>41774</v>
      </c>
      <c r="L65" s="6">
        <v>14700</v>
      </c>
      <c r="M65" s="6">
        <v>14500</v>
      </c>
      <c r="N65" s="10">
        <v>98.63</v>
      </c>
      <c r="O65" s="4">
        <v>41774</v>
      </c>
      <c r="P65" s="5">
        <f t="shared" si="0"/>
        <v>43235</v>
      </c>
    </row>
    <row r="66" spans="1:16" ht="15">
      <c r="A66" t="s">
        <v>42</v>
      </c>
      <c r="B66" t="s">
        <v>54</v>
      </c>
      <c r="C66" t="s">
        <v>43</v>
      </c>
      <c r="D66">
        <v>4516</v>
      </c>
      <c r="E66">
        <v>2013</v>
      </c>
      <c r="F66" t="s">
        <v>74</v>
      </c>
      <c r="G66">
        <v>11950</v>
      </c>
      <c r="H66" t="s">
        <v>55</v>
      </c>
      <c r="I66" t="s">
        <v>43</v>
      </c>
      <c r="J66" t="s">
        <v>15</v>
      </c>
      <c r="K66" s="4">
        <v>41788</v>
      </c>
      <c r="L66" s="6">
        <v>14700</v>
      </c>
      <c r="M66" s="6">
        <v>14500</v>
      </c>
      <c r="N66" s="10">
        <v>98.63</v>
      </c>
      <c r="O66" s="4">
        <v>41788</v>
      </c>
      <c r="P66" s="5">
        <f aca="true" t="shared" si="1" ref="P66:P129">EDATE(K66,48)</f>
        <v>43249</v>
      </c>
    </row>
    <row r="67" spans="1:16" ht="15">
      <c r="A67" t="s">
        <v>22</v>
      </c>
      <c r="B67" t="s">
        <v>98</v>
      </c>
      <c r="C67" t="s">
        <v>23</v>
      </c>
      <c r="D67">
        <v>3302</v>
      </c>
      <c r="E67">
        <v>2013</v>
      </c>
      <c r="F67" t="s">
        <v>99</v>
      </c>
      <c r="G67">
        <v>45205</v>
      </c>
      <c r="H67" t="s">
        <v>100</v>
      </c>
      <c r="I67" t="s">
        <v>23</v>
      </c>
      <c r="J67" t="s">
        <v>15</v>
      </c>
      <c r="K67" s="4">
        <v>41360</v>
      </c>
      <c r="L67" s="6">
        <v>51500</v>
      </c>
      <c r="M67" s="6">
        <v>50600</v>
      </c>
      <c r="N67" s="10">
        <v>98.25</v>
      </c>
      <c r="O67" s="4">
        <v>41780</v>
      </c>
      <c r="P67" s="5">
        <f t="shared" si="1"/>
        <v>42821</v>
      </c>
    </row>
    <row r="68" spans="1:16" ht="15">
      <c r="A68" t="s">
        <v>22</v>
      </c>
      <c r="B68" t="s">
        <v>98</v>
      </c>
      <c r="C68" t="s">
        <v>23</v>
      </c>
      <c r="D68">
        <v>3319</v>
      </c>
      <c r="E68">
        <v>2013</v>
      </c>
      <c r="F68" t="s">
        <v>99</v>
      </c>
      <c r="G68">
        <v>45224</v>
      </c>
      <c r="H68" t="s">
        <v>100</v>
      </c>
      <c r="I68" t="s">
        <v>23</v>
      </c>
      <c r="J68" t="s">
        <v>15</v>
      </c>
      <c r="K68" s="4">
        <v>41372</v>
      </c>
      <c r="L68" s="6">
        <v>54000</v>
      </c>
      <c r="M68" s="6">
        <v>51725</v>
      </c>
      <c r="N68" s="10">
        <v>95.78</v>
      </c>
      <c r="O68" s="4">
        <v>41780</v>
      </c>
      <c r="P68" s="5">
        <f t="shared" si="1"/>
        <v>42833</v>
      </c>
    </row>
    <row r="69" spans="1:16" ht="15">
      <c r="A69" t="s">
        <v>22</v>
      </c>
      <c r="B69" t="s">
        <v>98</v>
      </c>
      <c r="C69" t="s">
        <v>23</v>
      </c>
      <c r="D69">
        <v>3350</v>
      </c>
      <c r="E69">
        <v>2013</v>
      </c>
      <c r="F69" t="s">
        <v>99</v>
      </c>
      <c r="G69">
        <v>45224</v>
      </c>
      <c r="H69" t="s">
        <v>100</v>
      </c>
      <c r="I69" t="s">
        <v>23</v>
      </c>
      <c r="J69" t="s">
        <v>15</v>
      </c>
      <c r="K69" s="4">
        <v>41442</v>
      </c>
      <c r="L69" s="6">
        <v>4500</v>
      </c>
      <c r="M69" s="6">
        <v>4482.5</v>
      </c>
      <c r="N69" s="10">
        <v>99.61</v>
      </c>
      <c r="O69" s="4">
        <v>41780</v>
      </c>
      <c r="P69" s="5">
        <f t="shared" si="1"/>
        <v>42903</v>
      </c>
    </row>
    <row r="70" spans="1:16" ht="15">
      <c r="A70" t="s">
        <v>22</v>
      </c>
      <c r="B70" t="s">
        <v>98</v>
      </c>
      <c r="C70" t="s">
        <v>23</v>
      </c>
      <c r="D70">
        <v>3376</v>
      </c>
      <c r="E70">
        <v>2013</v>
      </c>
      <c r="F70" t="s">
        <v>99</v>
      </c>
      <c r="G70">
        <v>45238</v>
      </c>
      <c r="H70" t="s">
        <v>100</v>
      </c>
      <c r="I70" t="s">
        <v>23</v>
      </c>
      <c r="J70" t="s">
        <v>15</v>
      </c>
      <c r="K70" s="4">
        <v>41515</v>
      </c>
      <c r="L70" s="6">
        <v>4250</v>
      </c>
      <c r="M70" s="6">
        <v>4230.5</v>
      </c>
      <c r="N70" s="10">
        <v>99.54</v>
      </c>
      <c r="O70" s="4">
        <v>41780</v>
      </c>
      <c r="P70" s="5">
        <f t="shared" si="1"/>
        <v>42976</v>
      </c>
    </row>
    <row r="71" spans="1:16" ht="15">
      <c r="A71" t="s">
        <v>22</v>
      </c>
      <c r="B71" t="s">
        <v>98</v>
      </c>
      <c r="C71" t="s">
        <v>23</v>
      </c>
      <c r="D71">
        <v>3405</v>
      </c>
      <c r="E71">
        <v>2013</v>
      </c>
      <c r="F71" t="s">
        <v>99</v>
      </c>
      <c r="G71">
        <v>45223</v>
      </c>
      <c r="H71" t="s">
        <v>100</v>
      </c>
      <c r="I71" t="s">
        <v>23</v>
      </c>
      <c r="J71" t="s">
        <v>15</v>
      </c>
      <c r="K71" s="4">
        <v>41653</v>
      </c>
      <c r="L71" s="6">
        <v>2450</v>
      </c>
      <c r="M71" s="6">
        <v>2345</v>
      </c>
      <c r="N71" s="10">
        <v>95.71</v>
      </c>
      <c r="O71" s="4">
        <v>41780</v>
      </c>
      <c r="P71" s="5">
        <f t="shared" si="1"/>
        <v>43114</v>
      </c>
    </row>
    <row r="72" spans="1:16" ht="15">
      <c r="A72" t="s">
        <v>22</v>
      </c>
      <c r="B72" t="s">
        <v>98</v>
      </c>
      <c r="C72" t="s">
        <v>23</v>
      </c>
      <c r="D72">
        <v>3413</v>
      </c>
      <c r="E72">
        <v>2013</v>
      </c>
      <c r="F72" t="s">
        <v>99</v>
      </c>
      <c r="G72">
        <v>45237</v>
      </c>
      <c r="H72" t="s">
        <v>100</v>
      </c>
      <c r="I72" t="s">
        <v>23</v>
      </c>
      <c r="J72" t="s">
        <v>15</v>
      </c>
      <c r="K72" s="4">
        <v>41670</v>
      </c>
      <c r="L72" s="6">
        <v>3525</v>
      </c>
      <c r="M72" s="6">
        <v>3500</v>
      </c>
      <c r="N72" s="10">
        <v>99.29</v>
      </c>
      <c r="O72" s="4">
        <v>41780</v>
      </c>
      <c r="P72" s="5">
        <f t="shared" si="1"/>
        <v>43131</v>
      </c>
    </row>
    <row r="73" spans="1:16" ht="15">
      <c r="A73" t="s">
        <v>22</v>
      </c>
      <c r="B73" t="s">
        <v>98</v>
      </c>
      <c r="C73" t="s">
        <v>23</v>
      </c>
      <c r="D73">
        <v>3425</v>
      </c>
      <c r="E73">
        <v>2013</v>
      </c>
      <c r="F73" t="s">
        <v>99</v>
      </c>
      <c r="G73">
        <v>45238</v>
      </c>
      <c r="H73" t="s">
        <v>100</v>
      </c>
      <c r="I73" t="s">
        <v>23</v>
      </c>
      <c r="J73" t="s">
        <v>15</v>
      </c>
      <c r="K73" s="4">
        <v>41705</v>
      </c>
      <c r="L73" s="6">
        <v>3900</v>
      </c>
      <c r="M73" s="6">
        <v>3870.5</v>
      </c>
      <c r="N73" s="10">
        <v>99.24</v>
      </c>
      <c r="O73" s="4">
        <v>41780</v>
      </c>
      <c r="P73" s="5">
        <f t="shared" si="1"/>
        <v>43166</v>
      </c>
    </row>
    <row r="74" spans="1:16" ht="15">
      <c r="A74" t="s">
        <v>22</v>
      </c>
      <c r="B74" t="s">
        <v>98</v>
      </c>
      <c r="C74" t="s">
        <v>23</v>
      </c>
      <c r="D74">
        <v>3426</v>
      </c>
      <c r="E74">
        <v>2013</v>
      </c>
      <c r="F74" t="s">
        <v>99</v>
      </c>
      <c r="G74">
        <v>45239</v>
      </c>
      <c r="H74" t="s">
        <v>100</v>
      </c>
      <c r="I74" t="s">
        <v>23</v>
      </c>
      <c r="J74" t="s">
        <v>15</v>
      </c>
      <c r="K74" s="4">
        <v>41717</v>
      </c>
      <c r="L74" s="6">
        <v>4200</v>
      </c>
      <c r="M74" s="6">
        <v>4104.04</v>
      </c>
      <c r="N74" s="10">
        <v>97.71</v>
      </c>
      <c r="O74" s="4">
        <v>41780</v>
      </c>
      <c r="P74" s="5">
        <f t="shared" si="1"/>
        <v>43178</v>
      </c>
    </row>
    <row r="75" spans="1:16" ht="15">
      <c r="A75" t="s">
        <v>22</v>
      </c>
      <c r="B75" t="s">
        <v>98</v>
      </c>
      <c r="C75" t="s">
        <v>23</v>
      </c>
      <c r="D75">
        <v>3456</v>
      </c>
      <c r="E75">
        <v>2014</v>
      </c>
      <c r="F75" t="s">
        <v>99</v>
      </c>
      <c r="G75">
        <v>45230</v>
      </c>
      <c r="H75" t="s">
        <v>100</v>
      </c>
      <c r="I75" t="s">
        <v>23</v>
      </c>
      <c r="J75" t="s">
        <v>15</v>
      </c>
      <c r="K75" s="4">
        <v>41768</v>
      </c>
      <c r="L75" s="6">
        <v>3250</v>
      </c>
      <c r="M75" s="6">
        <v>3200</v>
      </c>
      <c r="N75" s="10">
        <v>98.46</v>
      </c>
      <c r="O75" s="4">
        <v>41813</v>
      </c>
      <c r="P75" s="5">
        <f t="shared" si="1"/>
        <v>43229</v>
      </c>
    </row>
    <row r="76" spans="1:16" ht="15">
      <c r="A76" t="s">
        <v>22</v>
      </c>
      <c r="B76" t="s">
        <v>98</v>
      </c>
      <c r="C76" t="s">
        <v>23</v>
      </c>
      <c r="D76">
        <v>3461</v>
      </c>
      <c r="E76">
        <v>2014</v>
      </c>
      <c r="F76" t="s">
        <v>99</v>
      </c>
      <c r="G76">
        <v>45211</v>
      </c>
      <c r="H76" t="s">
        <v>100</v>
      </c>
      <c r="I76" t="s">
        <v>23</v>
      </c>
      <c r="J76" t="s">
        <v>15</v>
      </c>
      <c r="K76" s="4">
        <v>41779</v>
      </c>
      <c r="L76" s="6">
        <v>3435</v>
      </c>
      <c r="M76" s="6">
        <v>3425</v>
      </c>
      <c r="N76" s="10">
        <v>99.7</v>
      </c>
      <c r="O76" s="4">
        <v>41813</v>
      </c>
      <c r="P76" s="5">
        <f t="shared" si="1"/>
        <v>43240</v>
      </c>
    </row>
    <row r="77" spans="1:16" ht="15">
      <c r="A77" t="s">
        <v>22</v>
      </c>
      <c r="B77" t="s">
        <v>98</v>
      </c>
      <c r="C77" t="s">
        <v>23</v>
      </c>
      <c r="D77">
        <v>3466</v>
      </c>
      <c r="E77">
        <v>2014</v>
      </c>
      <c r="F77" t="s">
        <v>99</v>
      </c>
      <c r="G77">
        <v>45237</v>
      </c>
      <c r="H77" t="s">
        <v>100</v>
      </c>
      <c r="I77" t="s">
        <v>23</v>
      </c>
      <c r="J77" t="s">
        <v>15</v>
      </c>
      <c r="K77" s="4">
        <v>41787</v>
      </c>
      <c r="L77" s="6">
        <v>5240</v>
      </c>
      <c r="M77" s="6">
        <v>5225</v>
      </c>
      <c r="N77" s="10">
        <v>99.71</v>
      </c>
      <c r="O77" s="4">
        <v>41813</v>
      </c>
      <c r="P77" s="5">
        <f t="shared" si="1"/>
        <v>43248</v>
      </c>
    </row>
    <row r="78" spans="1:16" ht="15">
      <c r="A78" t="s">
        <v>22</v>
      </c>
      <c r="B78" t="s">
        <v>98</v>
      </c>
      <c r="C78" t="s">
        <v>23</v>
      </c>
      <c r="D78">
        <v>3467</v>
      </c>
      <c r="E78">
        <v>2014</v>
      </c>
      <c r="F78" t="s">
        <v>99</v>
      </c>
      <c r="G78">
        <v>45211</v>
      </c>
      <c r="H78" t="s">
        <v>100</v>
      </c>
      <c r="I78" t="s">
        <v>23</v>
      </c>
      <c r="J78" t="s">
        <v>15</v>
      </c>
      <c r="K78" s="4">
        <v>41801</v>
      </c>
      <c r="L78" s="6">
        <v>5525</v>
      </c>
      <c r="M78" s="6">
        <v>5500</v>
      </c>
      <c r="N78" s="10">
        <v>99.54</v>
      </c>
      <c r="O78" s="4">
        <v>41813</v>
      </c>
      <c r="P78" s="5">
        <f t="shared" si="1"/>
        <v>43262</v>
      </c>
    </row>
    <row r="79" spans="1:16" ht="15">
      <c r="A79" t="s">
        <v>22</v>
      </c>
      <c r="B79" t="s">
        <v>98</v>
      </c>
      <c r="C79" t="s">
        <v>23</v>
      </c>
      <c r="D79">
        <v>3472</v>
      </c>
      <c r="E79">
        <v>2014</v>
      </c>
      <c r="F79" t="s">
        <v>99</v>
      </c>
      <c r="G79">
        <v>45211</v>
      </c>
      <c r="H79" t="s">
        <v>100</v>
      </c>
      <c r="I79" t="s">
        <v>23</v>
      </c>
      <c r="J79" t="s">
        <v>15</v>
      </c>
      <c r="K79" s="4">
        <v>41787</v>
      </c>
      <c r="L79" s="6">
        <v>3350</v>
      </c>
      <c r="M79" s="6">
        <v>3340</v>
      </c>
      <c r="N79" s="10">
        <v>99.7</v>
      </c>
      <c r="O79" s="4">
        <v>41813</v>
      </c>
      <c r="P79" s="5">
        <f t="shared" si="1"/>
        <v>43248</v>
      </c>
    </row>
    <row r="80" spans="1:16" ht="15">
      <c r="A80" t="s">
        <v>22</v>
      </c>
      <c r="B80" t="s">
        <v>98</v>
      </c>
      <c r="C80" t="s">
        <v>23</v>
      </c>
      <c r="D80">
        <v>3473</v>
      </c>
      <c r="E80">
        <v>2014</v>
      </c>
      <c r="F80" t="s">
        <v>99</v>
      </c>
      <c r="G80">
        <v>45238</v>
      </c>
      <c r="H80" t="s">
        <v>100</v>
      </c>
      <c r="I80" t="s">
        <v>23</v>
      </c>
      <c r="J80" t="s">
        <v>15</v>
      </c>
      <c r="K80" s="4">
        <v>41787</v>
      </c>
      <c r="L80" s="6">
        <v>4390</v>
      </c>
      <c r="M80" s="6">
        <v>4375</v>
      </c>
      <c r="N80" s="10">
        <v>99.65</v>
      </c>
      <c r="O80" s="4">
        <v>41813</v>
      </c>
      <c r="P80" s="5">
        <f t="shared" si="1"/>
        <v>43248</v>
      </c>
    </row>
    <row r="81" spans="1:16" ht="15">
      <c r="A81" t="s">
        <v>22</v>
      </c>
      <c r="B81" t="s">
        <v>98</v>
      </c>
      <c r="C81" t="s">
        <v>23</v>
      </c>
      <c r="D81">
        <v>3474</v>
      </c>
      <c r="E81">
        <v>2014</v>
      </c>
      <c r="F81" t="s">
        <v>99</v>
      </c>
      <c r="G81">
        <v>45237</v>
      </c>
      <c r="H81" t="s">
        <v>100</v>
      </c>
      <c r="I81" t="s">
        <v>23</v>
      </c>
      <c r="J81" t="s">
        <v>15</v>
      </c>
      <c r="K81" s="4">
        <v>41801</v>
      </c>
      <c r="L81" s="6">
        <v>5525</v>
      </c>
      <c r="M81" s="6">
        <v>5500</v>
      </c>
      <c r="N81" s="10">
        <v>99.54</v>
      </c>
      <c r="O81" s="4">
        <v>41813</v>
      </c>
      <c r="P81" s="5">
        <f t="shared" si="1"/>
        <v>43262</v>
      </c>
    </row>
    <row r="82" spans="1:16" ht="15">
      <c r="A82" t="s">
        <v>22</v>
      </c>
      <c r="B82" t="s">
        <v>98</v>
      </c>
      <c r="C82" t="s">
        <v>23</v>
      </c>
      <c r="D82">
        <v>3475</v>
      </c>
      <c r="E82">
        <v>2014</v>
      </c>
      <c r="F82" t="s">
        <v>99</v>
      </c>
      <c r="G82">
        <v>45205</v>
      </c>
      <c r="H82" t="s">
        <v>100</v>
      </c>
      <c r="I82" t="s">
        <v>23</v>
      </c>
      <c r="J82" t="s">
        <v>15</v>
      </c>
      <c r="K82" s="4">
        <v>41801</v>
      </c>
      <c r="L82" s="6">
        <v>5525</v>
      </c>
      <c r="M82" s="6">
        <v>5500</v>
      </c>
      <c r="N82" s="10">
        <v>99.54</v>
      </c>
      <c r="O82" s="4">
        <v>41813</v>
      </c>
      <c r="P82" s="5">
        <f t="shared" si="1"/>
        <v>43262</v>
      </c>
    </row>
    <row r="83" spans="1:16" ht="15">
      <c r="A83" t="s">
        <v>22</v>
      </c>
      <c r="B83" t="s">
        <v>26</v>
      </c>
      <c r="C83" t="s">
        <v>23</v>
      </c>
      <c r="D83">
        <v>25524</v>
      </c>
      <c r="E83">
        <v>2012</v>
      </c>
      <c r="F83" t="s">
        <v>75</v>
      </c>
      <c r="G83">
        <v>43113</v>
      </c>
      <c r="H83" t="s">
        <v>32</v>
      </c>
      <c r="I83" t="s">
        <v>23</v>
      </c>
      <c r="J83" t="s">
        <v>15</v>
      </c>
      <c r="K83" s="4">
        <v>41207</v>
      </c>
      <c r="L83" s="6">
        <v>22571</v>
      </c>
      <c r="M83" s="6">
        <v>22570</v>
      </c>
      <c r="N83" s="10">
        <v>99.99</v>
      </c>
      <c r="O83" s="4">
        <v>41415</v>
      </c>
      <c r="P83" s="5">
        <f t="shared" si="1"/>
        <v>42668</v>
      </c>
    </row>
    <row r="84" spans="1:16" ht="15">
      <c r="A84" t="s">
        <v>22</v>
      </c>
      <c r="B84" t="s">
        <v>26</v>
      </c>
      <c r="C84" t="s">
        <v>23</v>
      </c>
      <c r="D84">
        <v>25525</v>
      </c>
      <c r="E84">
        <v>2012</v>
      </c>
      <c r="F84" t="s">
        <v>75</v>
      </c>
      <c r="G84">
        <v>43113</v>
      </c>
      <c r="H84" t="s">
        <v>32</v>
      </c>
      <c r="I84" t="s">
        <v>23</v>
      </c>
      <c r="J84" t="s">
        <v>15</v>
      </c>
      <c r="K84" s="4">
        <v>41207</v>
      </c>
      <c r="L84" s="6">
        <v>14790</v>
      </c>
      <c r="M84" s="6">
        <v>14789</v>
      </c>
      <c r="N84" s="10">
        <v>99.99</v>
      </c>
      <c r="O84" s="4">
        <v>41415</v>
      </c>
      <c r="P84" s="5">
        <f t="shared" si="1"/>
        <v>42668</v>
      </c>
    </row>
    <row r="85" spans="1:16" ht="15">
      <c r="A85" t="s">
        <v>22</v>
      </c>
      <c r="B85" t="s">
        <v>26</v>
      </c>
      <c r="C85" t="s">
        <v>23</v>
      </c>
      <c r="D85">
        <v>25526</v>
      </c>
      <c r="E85">
        <v>2012</v>
      </c>
      <c r="F85" t="s">
        <v>75</v>
      </c>
      <c r="G85">
        <v>43113</v>
      </c>
      <c r="H85" t="s">
        <v>32</v>
      </c>
      <c r="I85" t="s">
        <v>23</v>
      </c>
      <c r="J85" t="s">
        <v>15</v>
      </c>
      <c r="K85" s="4">
        <v>41207</v>
      </c>
      <c r="L85" s="6">
        <v>37021</v>
      </c>
      <c r="M85" s="6">
        <v>37020</v>
      </c>
      <c r="N85" s="10">
        <v>99.99</v>
      </c>
      <c r="O85" s="4">
        <v>41487</v>
      </c>
      <c r="P85" s="5">
        <f t="shared" si="1"/>
        <v>42668</v>
      </c>
    </row>
    <row r="86" spans="1:16" ht="15">
      <c r="A86" t="s">
        <v>22</v>
      </c>
      <c r="B86" t="s">
        <v>26</v>
      </c>
      <c r="C86" t="s">
        <v>23</v>
      </c>
      <c r="D86">
        <v>25527</v>
      </c>
      <c r="E86">
        <v>2012</v>
      </c>
      <c r="F86" t="s">
        <v>75</v>
      </c>
      <c r="G86">
        <v>43113</v>
      </c>
      <c r="H86" t="s">
        <v>32</v>
      </c>
      <c r="I86" t="s">
        <v>23</v>
      </c>
      <c r="J86" t="s">
        <v>15</v>
      </c>
      <c r="K86" s="4">
        <v>41383</v>
      </c>
      <c r="L86" s="6">
        <v>29691</v>
      </c>
      <c r="M86" s="6">
        <v>29360</v>
      </c>
      <c r="N86" s="10">
        <v>98.88</v>
      </c>
      <c r="O86" s="4">
        <v>41415</v>
      </c>
      <c r="P86" s="5">
        <f t="shared" si="1"/>
        <v>42844</v>
      </c>
    </row>
    <row r="87" spans="1:16" ht="15">
      <c r="A87" t="s">
        <v>22</v>
      </c>
      <c r="B87" t="s">
        <v>26</v>
      </c>
      <c r="C87" t="s">
        <v>23</v>
      </c>
      <c r="D87">
        <v>25539</v>
      </c>
      <c r="E87">
        <v>2012</v>
      </c>
      <c r="F87" t="s">
        <v>44</v>
      </c>
      <c r="G87">
        <v>43812</v>
      </c>
      <c r="H87" t="s">
        <v>44</v>
      </c>
      <c r="I87" t="s">
        <v>23</v>
      </c>
      <c r="J87" t="s">
        <v>15</v>
      </c>
      <c r="K87" s="4">
        <v>41207</v>
      </c>
      <c r="L87" s="6">
        <v>42001</v>
      </c>
      <c r="M87" s="6">
        <v>42000</v>
      </c>
      <c r="N87" s="10">
        <v>99.99</v>
      </c>
      <c r="O87" s="4">
        <v>41536</v>
      </c>
      <c r="P87" s="5">
        <f t="shared" si="1"/>
        <v>42668</v>
      </c>
    </row>
    <row r="88" spans="1:16" ht="15">
      <c r="A88" t="s">
        <v>22</v>
      </c>
      <c r="B88" t="s">
        <v>26</v>
      </c>
      <c r="C88" t="s">
        <v>23</v>
      </c>
      <c r="D88">
        <v>25570</v>
      </c>
      <c r="E88">
        <v>2012</v>
      </c>
      <c r="F88" t="s">
        <v>76</v>
      </c>
      <c r="G88">
        <v>45320</v>
      </c>
      <c r="H88" t="s">
        <v>27</v>
      </c>
      <c r="I88" t="s">
        <v>23</v>
      </c>
      <c r="J88" t="s">
        <v>15</v>
      </c>
      <c r="K88" s="4">
        <v>41207</v>
      </c>
      <c r="L88" s="6">
        <v>41001</v>
      </c>
      <c r="M88" s="6">
        <v>41000</v>
      </c>
      <c r="N88" s="10">
        <v>99.99</v>
      </c>
      <c r="O88" s="4">
        <v>41317</v>
      </c>
      <c r="P88" s="5">
        <f t="shared" si="1"/>
        <v>42668</v>
      </c>
    </row>
    <row r="89" spans="1:16" ht="15">
      <c r="A89" t="s">
        <v>22</v>
      </c>
      <c r="B89" t="s">
        <v>26</v>
      </c>
      <c r="C89" t="s">
        <v>23</v>
      </c>
      <c r="D89">
        <v>25571</v>
      </c>
      <c r="E89">
        <v>2012</v>
      </c>
      <c r="F89" t="s">
        <v>76</v>
      </c>
      <c r="G89">
        <v>45320</v>
      </c>
      <c r="H89" t="s">
        <v>27</v>
      </c>
      <c r="I89" t="s">
        <v>23</v>
      </c>
      <c r="J89" t="s">
        <v>15</v>
      </c>
      <c r="K89" s="4">
        <v>41383</v>
      </c>
      <c r="L89" s="6">
        <v>41001</v>
      </c>
      <c r="M89" s="6">
        <v>41000</v>
      </c>
      <c r="N89" s="10">
        <v>99.99</v>
      </c>
      <c r="O89" s="4">
        <v>41386</v>
      </c>
      <c r="P89" s="5">
        <f t="shared" si="1"/>
        <v>42844</v>
      </c>
    </row>
    <row r="90" spans="1:16" ht="15">
      <c r="A90" t="s">
        <v>22</v>
      </c>
      <c r="B90" t="s">
        <v>26</v>
      </c>
      <c r="C90" t="s">
        <v>23</v>
      </c>
      <c r="D90">
        <v>25642</v>
      </c>
      <c r="E90">
        <v>2012</v>
      </c>
      <c r="F90" t="s">
        <v>246</v>
      </c>
      <c r="G90">
        <v>44460</v>
      </c>
      <c r="H90" t="s">
        <v>247</v>
      </c>
      <c r="I90" t="s">
        <v>23</v>
      </c>
      <c r="J90" t="s">
        <v>15</v>
      </c>
      <c r="K90" s="4">
        <v>41212</v>
      </c>
      <c r="L90" s="6">
        <v>39001</v>
      </c>
      <c r="M90" s="6">
        <v>39000</v>
      </c>
      <c r="N90" s="10">
        <v>99.99</v>
      </c>
      <c r="O90" s="4">
        <v>41775</v>
      </c>
      <c r="P90" s="5">
        <f t="shared" si="1"/>
        <v>42673</v>
      </c>
    </row>
    <row r="91" spans="1:16" ht="15">
      <c r="A91" t="s">
        <v>22</v>
      </c>
      <c r="B91" t="s">
        <v>26</v>
      </c>
      <c r="C91" t="s">
        <v>23</v>
      </c>
      <c r="D91">
        <v>25644</v>
      </c>
      <c r="E91">
        <v>2012</v>
      </c>
      <c r="F91" t="s">
        <v>246</v>
      </c>
      <c r="G91">
        <v>44460</v>
      </c>
      <c r="H91" t="s">
        <v>247</v>
      </c>
      <c r="I91" t="s">
        <v>23</v>
      </c>
      <c r="J91" t="s">
        <v>15</v>
      </c>
      <c r="K91" s="4">
        <v>41424</v>
      </c>
      <c r="L91" s="6">
        <v>41343</v>
      </c>
      <c r="M91" s="6">
        <v>41342</v>
      </c>
      <c r="N91" s="10">
        <v>99.99</v>
      </c>
      <c r="O91" s="4">
        <v>41775</v>
      </c>
      <c r="P91" s="5">
        <f t="shared" si="1"/>
        <v>42885</v>
      </c>
    </row>
    <row r="92" spans="1:16" ht="15">
      <c r="A92" t="s">
        <v>22</v>
      </c>
      <c r="B92" t="s">
        <v>26</v>
      </c>
      <c r="C92" t="s">
        <v>23</v>
      </c>
      <c r="D92">
        <v>25672</v>
      </c>
      <c r="E92">
        <v>2012</v>
      </c>
      <c r="F92" t="s">
        <v>78</v>
      </c>
      <c r="G92">
        <v>45692</v>
      </c>
      <c r="H92" t="s">
        <v>33</v>
      </c>
      <c r="I92" t="s">
        <v>23</v>
      </c>
      <c r="J92" t="s">
        <v>15</v>
      </c>
      <c r="K92" s="4">
        <v>41213</v>
      </c>
      <c r="L92" s="6">
        <v>39001</v>
      </c>
      <c r="M92" s="6">
        <v>39000</v>
      </c>
      <c r="N92" s="10">
        <v>99.99</v>
      </c>
      <c r="O92" s="4">
        <v>41422</v>
      </c>
      <c r="P92" s="5">
        <f t="shared" si="1"/>
        <v>42674</v>
      </c>
    </row>
    <row r="93" spans="1:16" ht="15">
      <c r="A93" t="s">
        <v>22</v>
      </c>
      <c r="B93" t="s">
        <v>26</v>
      </c>
      <c r="C93" t="s">
        <v>23</v>
      </c>
      <c r="D93">
        <v>25673</v>
      </c>
      <c r="E93">
        <v>2012</v>
      </c>
      <c r="F93" t="s">
        <v>78</v>
      </c>
      <c r="G93">
        <v>45692</v>
      </c>
      <c r="H93" t="s">
        <v>33</v>
      </c>
      <c r="I93" t="s">
        <v>23</v>
      </c>
      <c r="J93" t="s">
        <v>15</v>
      </c>
      <c r="K93" s="4">
        <v>41597</v>
      </c>
      <c r="L93" s="6">
        <v>39001</v>
      </c>
      <c r="M93" s="6">
        <v>39000</v>
      </c>
      <c r="N93" s="10">
        <v>99.99</v>
      </c>
      <c r="O93" s="4">
        <v>41767</v>
      </c>
      <c r="P93" s="5">
        <f t="shared" si="1"/>
        <v>43058</v>
      </c>
    </row>
    <row r="94" spans="1:16" ht="15">
      <c r="A94" t="s">
        <v>22</v>
      </c>
      <c r="B94" t="s">
        <v>26</v>
      </c>
      <c r="C94" t="s">
        <v>23</v>
      </c>
      <c r="D94">
        <v>25710</v>
      </c>
      <c r="E94">
        <v>2012</v>
      </c>
      <c r="F94" t="s">
        <v>248</v>
      </c>
      <c r="G94">
        <v>45660</v>
      </c>
      <c r="H94" t="s">
        <v>109</v>
      </c>
      <c r="I94" t="s">
        <v>23</v>
      </c>
      <c r="J94" t="s">
        <v>15</v>
      </c>
      <c r="K94" s="4">
        <v>41788</v>
      </c>
      <c r="L94" s="6">
        <v>12276</v>
      </c>
      <c r="M94" s="6">
        <v>12275</v>
      </c>
      <c r="N94" s="10">
        <v>99.99</v>
      </c>
      <c r="O94" s="4">
        <v>41793</v>
      </c>
      <c r="P94" s="5">
        <f t="shared" si="1"/>
        <v>43249</v>
      </c>
    </row>
    <row r="95" spans="1:16" ht="15">
      <c r="A95" t="s">
        <v>22</v>
      </c>
      <c r="B95" t="s">
        <v>26</v>
      </c>
      <c r="C95" t="s">
        <v>23</v>
      </c>
      <c r="D95">
        <v>25739</v>
      </c>
      <c r="E95">
        <v>2012</v>
      </c>
      <c r="F95" t="s">
        <v>79</v>
      </c>
      <c r="G95">
        <v>44615</v>
      </c>
      <c r="H95" t="s">
        <v>45</v>
      </c>
      <c r="I95" t="s">
        <v>23</v>
      </c>
      <c r="J95" t="s">
        <v>15</v>
      </c>
      <c r="K95" s="4">
        <v>41207</v>
      </c>
      <c r="L95" s="6">
        <v>22001</v>
      </c>
      <c r="M95" s="6">
        <v>22000</v>
      </c>
      <c r="N95" s="10">
        <v>99.99</v>
      </c>
      <c r="O95" s="4">
        <v>41417</v>
      </c>
      <c r="P95" s="5">
        <f t="shared" si="1"/>
        <v>42668</v>
      </c>
    </row>
    <row r="96" spans="1:16" ht="15">
      <c r="A96" t="s">
        <v>22</v>
      </c>
      <c r="B96" t="s">
        <v>26</v>
      </c>
      <c r="C96" t="s">
        <v>23</v>
      </c>
      <c r="D96">
        <v>25771</v>
      </c>
      <c r="E96">
        <v>2012</v>
      </c>
      <c r="F96" t="s">
        <v>249</v>
      </c>
      <c r="G96">
        <v>44661</v>
      </c>
      <c r="H96" t="s">
        <v>250</v>
      </c>
      <c r="I96" t="s">
        <v>23</v>
      </c>
      <c r="J96" t="s">
        <v>15</v>
      </c>
      <c r="K96" s="4">
        <v>41208</v>
      </c>
      <c r="L96" s="6">
        <v>22001</v>
      </c>
      <c r="M96" s="6">
        <v>22000</v>
      </c>
      <c r="N96" s="10">
        <v>99.99</v>
      </c>
      <c r="O96" s="4">
        <v>41767</v>
      </c>
      <c r="P96" s="5">
        <f t="shared" si="1"/>
        <v>42669</v>
      </c>
    </row>
    <row r="97" spans="1:16" ht="15">
      <c r="A97" t="s">
        <v>22</v>
      </c>
      <c r="B97" t="s">
        <v>26</v>
      </c>
      <c r="C97" t="s">
        <v>23</v>
      </c>
      <c r="D97">
        <v>26160</v>
      </c>
      <c r="E97">
        <v>2012</v>
      </c>
      <c r="F97" t="s">
        <v>110</v>
      </c>
      <c r="G97">
        <v>45764</v>
      </c>
      <c r="H97" t="s">
        <v>111</v>
      </c>
      <c r="I97" t="s">
        <v>23</v>
      </c>
      <c r="J97" t="s">
        <v>15</v>
      </c>
      <c r="K97" s="4">
        <v>41211</v>
      </c>
      <c r="L97" s="6">
        <v>22001</v>
      </c>
      <c r="M97" s="6">
        <v>22000</v>
      </c>
      <c r="N97" s="10">
        <v>99.99</v>
      </c>
      <c r="O97" s="4">
        <v>41691</v>
      </c>
      <c r="P97" s="5">
        <f t="shared" si="1"/>
        <v>42672</v>
      </c>
    </row>
    <row r="98" spans="1:16" ht="15">
      <c r="A98" t="s">
        <v>22</v>
      </c>
      <c r="B98" t="s">
        <v>26</v>
      </c>
      <c r="C98" t="s">
        <v>23</v>
      </c>
      <c r="D98">
        <v>26177</v>
      </c>
      <c r="E98">
        <v>2012</v>
      </c>
      <c r="F98" t="s">
        <v>80</v>
      </c>
      <c r="G98">
        <v>44663</v>
      </c>
      <c r="H98" t="s">
        <v>37</v>
      </c>
      <c r="I98" t="s">
        <v>23</v>
      </c>
      <c r="J98" t="s">
        <v>15</v>
      </c>
      <c r="K98" s="4">
        <v>41212</v>
      </c>
      <c r="L98" s="6">
        <v>10001</v>
      </c>
      <c r="M98" s="6">
        <v>10000</v>
      </c>
      <c r="N98" s="10">
        <v>99.99</v>
      </c>
      <c r="O98" s="4">
        <v>41480</v>
      </c>
      <c r="P98" s="5">
        <f t="shared" si="1"/>
        <v>42673</v>
      </c>
    </row>
    <row r="99" spans="1:16" ht="15">
      <c r="A99" t="s">
        <v>22</v>
      </c>
      <c r="B99" t="s">
        <v>26</v>
      </c>
      <c r="C99" t="s">
        <v>23</v>
      </c>
      <c r="D99">
        <v>26261</v>
      </c>
      <c r="E99">
        <v>2012</v>
      </c>
      <c r="F99" t="s">
        <v>81</v>
      </c>
      <c r="G99">
        <v>43767</v>
      </c>
      <c r="H99" t="s">
        <v>35</v>
      </c>
      <c r="I99" t="s">
        <v>23</v>
      </c>
      <c r="J99" t="s">
        <v>15</v>
      </c>
      <c r="K99" s="4">
        <v>41211</v>
      </c>
      <c r="L99" s="6">
        <v>43001</v>
      </c>
      <c r="M99" s="6">
        <v>43000</v>
      </c>
      <c r="N99" s="10">
        <v>99.99</v>
      </c>
      <c r="O99" s="4">
        <v>41435</v>
      </c>
      <c r="P99" s="5">
        <f t="shared" si="1"/>
        <v>42672</v>
      </c>
    </row>
    <row r="100" spans="1:16" ht="15">
      <c r="A100" t="s">
        <v>22</v>
      </c>
      <c r="B100" t="s">
        <v>26</v>
      </c>
      <c r="C100" t="s">
        <v>23</v>
      </c>
      <c r="D100">
        <v>26266</v>
      </c>
      <c r="E100">
        <v>2012</v>
      </c>
      <c r="F100" t="s">
        <v>82</v>
      </c>
      <c r="G100">
        <v>45662</v>
      </c>
      <c r="H100" t="s">
        <v>36</v>
      </c>
      <c r="I100" t="s">
        <v>23</v>
      </c>
      <c r="J100" t="s">
        <v>15</v>
      </c>
      <c r="K100" s="4">
        <v>41212</v>
      </c>
      <c r="L100" s="6">
        <v>40000</v>
      </c>
      <c r="M100" s="6">
        <v>38986</v>
      </c>
      <c r="N100" s="10">
        <v>97.46</v>
      </c>
      <c r="O100" s="4">
        <v>41341</v>
      </c>
      <c r="P100" s="5">
        <f t="shared" si="1"/>
        <v>42673</v>
      </c>
    </row>
    <row r="101" spans="1:16" ht="15">
      <c r="A101" t="s">
        <v>22</v>
      </c>
      <c r="B101" t="s">
        <v>26</v>
      </c>
      <c r="C101" t="s">
        <v>23</v>
      </c>
      <c r="D101">
        <v>26267</v>
      </c>
      <c r="E101">
        <v>2012</v>
      </c>
      <c r="F101" t="s">
        <v>83</v>
      </c>
      <c r="G101">
        <v>45657</v>
      </c>
      <c r="H101" t="s">
        <v>36</v>
      </c>
      <c r="I101" t="s">
        <v>23</v>
      </c>
      <c r="J101" t="s">
        <v>15</v>
      </c>
      <c r="K101" s="4">
        <v>41212</v>
      </c>
      <c r="L101" s="6">
        <v>40000</v>
      </c>
      <c r="M101" s="6">
        <v>36134</v>
      </c>
      <c r="N101" s="10">
        <v>90.33</v>
      </c>
      <c r="O101" s="4">
        <v>41341</v>
      </c>
      <c r="P101" s="5">
        <f t="shared" si="1"/>
        <v>42673</v>
      </c>
    </row>
    <row r="102" spans="1:16" ht="15">
      <c r="A102" t="s">
        <v>22</v>
      </c>
      <c r="B102" t="s">
        <v>26</v>
      </c>
      <c r="C102" t="s">
        <v>23</v>
      </c>
      <c r="D102">
        <v>26268</v>
      </c>
      <c r="E102">
        <v>2012</v>
      </c>
      <c r="F102" t="s">
        <v>84</v>
      </c>
      <c r="G102">
        <v>45662</v>
      </c>
      <c r="H102" t="s">
        <v>36</v>
      </c>
      <c r="I102" t="s">
        <v>23</v>
      </c>
      <c r="J102" t="s">
        <v>15</v>
      </c>
      <c r="K102" s="4">
        <v>41212</v>
      </c>
      <c r="L102" s="6">
        <v>40001</v>
      </c>
      <c r="M102" s="6">
        <v>40000</v>
      </c>
      <c r="N102" s="10">
        <v>99.99</v>
      </c>
      <c r="O102" s="4">
        <v>41431</v>
      </c>
      <c r="P102" s="5">
        <f t="shared" si="1"/>
        <v>42673</v>
      </c>
    </row>
    <row r="103" spans="1:16" ht="15">
      <c r="A103" t="s">
        <v>22</v>
      </c>
      <c r="B103" t="s">
        <v>26</v>
      </c>
      <c r="C103" t="s">
        <v>23</v>
      </c>
      <c r="D103">
        <v>26324</v>
      </c>
      <c r="E103">
        <v>2012</v>
      </c>
      <c r="F103" t="s">
        <v>85</v>
      </c>
      <c r="G103">
        <v>43148</v>
      </c>
      <c r="H103" t="s">
        <v>86</v>
      </c>
      <c r="I103" t="s">
        <v>23</v>
      </c>
      <c r="J103" t="s">
        <v>15</v>
      </c>
      <c r="K103" s="4">
        <v>41207</v>
      </c>
      <c r="L103" s="6">
        <v>44290</v>
      </c>
      <c r="M103" s="6">
        <v>44289</v>
      </c>
      <c r="N103" s="10">
        <v>99.99</v>
      </c>
      <c r="O103" s="4">
        <v>41634</v>
      </c>
      <c r="P103" s="5">
        <f t="shared" si="1"/>
        <v>42668</v>
      </c>
    </row>
    <row r="104" spans="1:16" ht="15">
      <c r="A104" t="s">
        <v>22</v>
      </c>
      <c r="B104" t="s">
        <v>26</v>
      </c>
      <c r="C104" t="s">
        <v>23</v>
      </c>
      <c r="D104">
        <v>26343</v>
      </c>
      <c r="E104">
        <v>2012</v>
      </c>
      <c r="F104" t="s">
        <v>101</v>
      </c>
      <c r="G104">
        <v>45775</v>
      </c>
      <c r="H104" t="s">
        <v>102</v>
      </c>
      <c r="I104" t="s">
        <v>23</v>
      </c>
      <c r="J104" t="s">
        <v>15</v>
      </c>
      <c r="K104" s="4">
        <v>41211</v>
      </c>
      <c r="L104" s="6">
        <v>37253</v>
      </c>
      <c r="M104" s="6">
        <v>37252</v>
      </c>
      <c r="N104" s="10">
        <v>99.99</v>
      </c>
      <c r="O104" s="4">
        <v>41661</v>
      </c>
      <c r="P104" s="5">
        <f t="shared" si="1"/>
        <v>42672</v>
      </c>
    </row>
    <row r="105" spans="1:16" ht="15">
      <c r="A105" t="s">
        <v>22</v>
      </c>
      <c r="B105" t="s">
        <v>26</v>
      </c>
      <c r="C105" t="s">
        <v>23</v>
      </c>
      <c r="D105">
        <v>26344</v>
      </c>
      <c r="E105">
        <v>2012</v>
      </c>
      <c r="F105" t="s">
        <v>103</v>
      </c>
      <c r="G105">
        <v>45769</v>
      </c>
      <c r="H105" t="s">
        <v>102</v>
      </c>
      <c r="I105" t="s">
        <v>23</v>
      </c>
      <c r="J105" t="s">
        <v>17</v>
      </c>
      <c r="K105" s="4">
        <v>41211</v>
      </c>
      <c r="L105" s="6">
        <v>37560</v>
      </c>
      <c r="M105" s="6">
        <v>37560</v>
      </c>
      <c r="N105" s="10">
        <v>100</v>
      </c>
      <c r="O105" s="4">
        <v>41661</v>
      </c>
      <c r="P105" s="5">
        <f t="shared" si="1"/>
        <v>42672</v>
      </c>
    </row>
    <row r="106" spans="1:16" ht="15">
      <c r="A106" t="s">
        <v>22</v>
      </c>
      <c r="B106" t="s">
        <v>26</v>
      </c>
      <c r="C106" t="s">
        <v>23</v>
      </c>
      <c r="D106">
        <v>26345</v>
      </c>
      <c r="E106">
        <v>2012</v>
      </c>
      <c r="F106" t="s">
        <v>103</v>
      </c>
      <c r="G106">
        <v>45769</v>
      </c>
      <c r="H106" t="s">
        <v>102</v>
      </c>
      <c r="I106" t="s">
        <v>23</v>
      </c>
      <c r="J106" t="s">
        <v>15</v>
      </c>
      <c r="K106" s="4">
        <v>41380</v>
      </c>
      <c r="L106" s="6">
        <v>39517</v>
      </c>
      <c r="M106" s="6">
        <v>39516</v>
      </c>
      <c r="N106" s="10">
        <v>99.99</v>
      </c>
      <c r="O106" s="4">
        <v>41670</v>
      </c>
      <c r="P106" s="5">
        <f t="shared" si="1"/>
        <v>42841</v>
      </c>
    </row>
    <row r="107" spans="1:16" ht="15">
      <c r="A107" t="s">
        <v>22</v>
      </c>
      <c r="B107" t="s">
        <v>26</v>
      </c>
      <c r="C107" t="s">
        <v>23</v>
      </c>
      <c r="D107">
        <v>26346</v>
      </c>
      <c r="E107">
        <v>2012</v>
      </c>
      <c r="F107" t="s">
        <v>103</v>
      </c>
      <c r="G107">
        <v>45769</v>
      </c>
      <c r="H107" t="s">
        <v>102</v>
      </c>
      <c r="I107" t="s">
        <v>23</v>
      </c>
      <c r="J107" t="s">
        <v>17</v>
      </c>
      <c r="K107" s="4">
        <v>41575</v>
      </c>
      <c r="L107" s="6">
        <v>29572</v>
      </c>
      <c r="M107" s="6">
        <v>29572</v>
      </c>
      <c r="N107" s="10">
        <v>100</v>
      </c>
      <c r="O107" s="4">
        <v>41767</v>
      </c>
      <c r="P107" s="5">
        <f t="shared" si="1"/>
        <v>43036</v>
      </c>
    </row>
    <row r="108" spans="1:16" ht="15">
      <c r="A108" t="s">
        <v>22</v>
      </c>
      <c r="B108" t="s">
        <v>26</v>
      </c>
      <c r="C108" t="s">
        <v>23</v>
      </c>
      <c r="D108">
        <v>26594</v>
      </c>
      <c r="E108">
        <v>2012</v>
      </c>
      <c r="F108" t="s">
        <v>79</v>
      </c>
      <c r="G108">
        <v>44615</v>
      </c>
      <c r="H108" t="s">
        <v>45</v>
      </c>
      <c r="I108" t="s">
        <v>23</v>
      </c>
      <c r="J108" t="s">
        <v>15</v>
      </c>
      <c r="K108" s="4">
        <v>41410</v>
      </c>
      <c r="L108" s="6">
        <v>22001</v>
      </c>
      <c r="M108" s="6">
        <v>22000</v>
      </c>
      <c r="N108" s="10">
        <v>99.99</v>
      </c>
      <c r="O108" s="4">
        <v>41417</v>
      </c>
      <c r="P108" s="5">
        <f t="shared" si="1"/>
        <v>42871</v>
      </c>
    </row>
    <row r="109" spans="1:16" ht="15">
      <c r="A109" t="s">
        <v>22</v>
      </c>
      <c r="B109" t="s">
        <v>26</v>
      </c>
      <c r="C109" t="s">
        <v>23</v>
      </c>
      <c r="D109">
        <v>26722</v>
      </c>
      <c r="E109">
        <v>2013</v>
      </c>
      <c r="F109" t="s">
        <v>33</v>
      </c>
      <c r="G109">
        <v>45640</v>
      </c>
      <c r="H109" t="s">
        <v>33</v>
      </c>
      <c r="I109" t="s">
        <v>23</v>
      </c>
      <c r="J109" t="s">
        <v>15</v>
      </c>
      <c r="K109" s="4">
        <v>41746</v>
      </c>
      <c r="L109" s="6">
        <v>38001</v>
      </c>
      <c r="M109" s="6">
        <v>38000</v>
      </c>
      <c r="N109" s="10">
        <v>99.99</v>
      </c>
      <c r="O109" s="4">
        <v>41750</v>
      </c>
      <c r="P109" s="5">
        <f t="shared" si="1"/>
        <v>43207</v>
      </c>
    </row>
    <row r="110" spans="1:16" ht="15">
      <c r="A110" t="s">
        <v>22</v>
      </c>
      <c r="B110" t="s">
        <v>26</v>
      </c>
      <c r="C110" t="s">
        <v>23</v>
      </c>
      <c r="D110">
        <v>26723</v>
      </c>
      <c r="E110">
        <v>2013</v>
      </c>
      <c r="F110" t="s">
        <v>33</v>
      </c>
      <c r="G110">
        <v>45640</v>
      </c>
      <c r="H110" t="s">
        <v>33</v>
      </c>
      <c r="I110" t="s">
        <v>23</v>
      </c>
      <c r="J110" t="s">
        <v>15</v>
      </c>
      <c r="K110" s="4">
        <v>41758</v>
      </c>
      <c r="L110" s="6">
        <v>38001</v>
      </c>
      <c r="M110" s="6">
        <v>38000</v>
      </c>
      <c r="N110" s="10">
        <v>99.99</v>
      </c>
      <c r="O110" s="4">
        <v>41764</v>
      </c>
      <c r="P110" s="5">
        <f t="shared" si="1"/>
        <v>43219</v>
      </c>
    </row>
    <row r="111" spans="1:16" ht="15">
      <c r="A111" t="s">
        <v>22</v>
      </c>
      <c r="B111" t="s">
        <v>26</v>
      </c>
      <c r="C111" t="s">
        <v>23</v>
      </c>
      <c r="D111">
        <v>26863</v>
      </c>
      <c r="E111">
        <v>2013</v>
      </c>
      <c r="F111" t="s">
        <v>251</v>
      </c>
      <c r="G111">
        <v>45122</v>
      </c>
      <c r="H111" t="s">
        <v>252</v>
      </c>
      <c r="I111" t="s">
        <v>23</v>
      </c>
      <c r="J111" t="s">
        <v>15</v>
      </c>
      <c r="K111" s="4">
        <v>41715</v>
      </c>
      <c r="L111" s="6">
        <v>20000</v>
      </c>
      <c r="M111" s="6">
        <v>18950</v>
      </c>
      <c r="N111" s="10">
        <v>94.75</v>
      </c>
      <c r="O111" s="4">
        <v>41793</v>
      </c>
      <c r="P111" s="5">
        <f t="shared" si="1"/>
        <v>43176</v>
      </c>
    </row>
    <row r="112" spans="1:16" ht="15">
      <c r="A112" t="s">
        <v>22</v>
      </c>
      <c r="B112" t="s">
        <v>26</v>
      </c>
      <c r="C112" t="s">
        <v>23</v>
      </c>
      <c r="D112">
        <v>27548</v>
      </c>
      <c r="E112">
        <v>2013</v>
      </c>
      <c r="F112" t="s">
        <v>253</v>
      </c>
      <c r="G112">
        <v>44445</v>
      </c>
      <c r="H112" t="s">
        <v>247</v>
      </c>
      <c r="I112" t="s">
        <v>23</v>
      </c>
      <c r="J112" t="s">
        <v>15</v>
      </c>
      <c r="K112" s="4">
        <v>41799</v>
      </c>
      <c r="L112" s="6">
        <v>40000</v>
      </c>
      <c r="M112" s="6">
        <v>39360</v>
      </c>
      <c r="N112" s="10">
        <v>98.4</v>
      </c>
      <c r="O112" s="4">
        <v>41801</v>
      </c>
      <c r="P112" s="5">
        <f t="shared" si="1"/>
        <v>43260</v>
      </c>
    </row>
    <row r="113" spans="1:16" ht="15">
      <c r="A113" t="s">
        <v>22</v>
      </c>
      <c r="B113" t="s">
        <v>26</v>
      </c>
      <c r="C113" t="s">
        <v>23</v>
      </c>
      <c r="D113">
        <v>27590</v>
      </c>
      <c r="E113">
        <v>2011</v>
      </c>
      <c r="F113" t="s">
        <v>87</v>
      </c>
      <c r="G113">
        <v>43725</v>
      </c>
      <c r="H113" t="s">
        <v>88</v>
      </c>
      <c r="I113" t="s">
        <v>23</v>
      </c>
      <c r="J113" t="s">
        <v>15</v>
      </c>
      <c r="K113" s="4">
        <v>41604</v>
      </c>
      <c r="L113" s="6">
        <v>20001</v>
      </c>
      <c r="M113" s="6">
        <v>20000</v>
      </c>
      <c r="N113" s="10">
        <v>99.99</v>
      </c>
      <c r="O113" s="4">
        <v>41611</v>
      </c>
      <c r="P113" s="5">
        <f t="shared" si="1"/>
        <v>43065</v>
      </c>
    </row>
    <row r="114" spans="1:16" ht="15">
      <c r="A114" t="s">
        <v>22</v>
      </c>
      <c r="B114" t="s">
        <v>26</v>
      </c>
      <c r="C114" t="s">
        <v>23</v>
      </c>
      <c r="D114">
        <v>27632</v>
      </c>
      <c r="E114">
        <v>2012</v>
      </c>
      <c r="F114" t="s">
        <v>75</v>
      </c>
      <c r="G114">
        <v>43113</v>
      </c>
      <c r="H114" t="s">
        <v>32</v>
      </c>
      <c r="I114" t="s">
        <v>23</v>
      </c>
      <c r="J114" t="s">
        <v>15</v>
      </c>
      <c r="K114" s="4">
        <v>41716</v>
      </c>
      <c r="L114" s="6">
        <v>17324</v>
      </c>
      <c r="M114" s="6">
        <v>17323</v>
      </c>
      <c r="N114" s="10">
        <v>99.99</v>
      </c>
      <c r="O114" s="4">
        <v>41793</v>
      </c>
      <c r="P114" s="5">
        <f t="shared" si="1"/>
        <v>43177</v>
      </c>
    </row>
    <row r="115" spans="1:16" ht="15">
      <c r="A115" t="s">
        <v>22</v>
      </c>
      <c r="B115" t="s">
        <v>26</v>
      </c>
      <c r="C115" t="s">
        <v>23</v>
      </c>
      <c r="D115">
        <v>27636</v>
      </c>
      <c r="E115">
        <v>2012</v>
      </c>
      <c r="F115" t="s">
        <v>75</v>
      </c>
      <c r="G115">
        <v>43113</v>
      </c>
      <c r="H115" t="s">
        <v>32</v>
      </c>
      <c r="I115" t="s">
        <v>23</v>
      </c>
      <c r="J115" t="s">
        <v>15</v>
      </c>
      <c r="K115" s="4">
        <v>41751</v>
      </c>
      <c r="L115" s="6">
        <v>46594</v>
      </c>
      <c r="M115" s="6">
        <v>46593</v>
      </c>
      <c r="N115" s="10">
        <v>99.99</v>
      </c>
      <c r="O115" s="4">
        <v>41793</v>
      </c>
      <c r="P115" s="5">
        <f t="shared" si="1"/>
        <v>43212</v>
      </c>
    </row>
    <row r="116" spans="1:16" ht="15">
      <c r="A116" t="s">
        <v>22</v>
      </c>
      <c r="B116" t="s">
        <v>26</v>
      </c>
      <c r="C116" t="s">
        <v>23</v>
      </c>
      <c r="D116">
        <v>27638</v>
      </c>
      <c r="E116">
        <v>2012</v>
      </c>
      <c r="F116" t="s">
        <v>254</v>
      </c>
      <c r="G116">
        <v>44654</v>
      </c>
      <c r="H116" t="s">
        <v>250</v>
      </c>
      <c r="I116" t="s">
        <v>23</v>
      </c>
      <c r="J116" t="s">
        <v>15</v>
      </c>
      <c r="K116" s="4">
        <v>41761</v>
      </c>
      <c r="L116" s="6">
        <v>22001</v>
      </c>
      <c r="M116" s="6">
        <v>22000</v>
      </c>
      <c r="N116" s="10">
        <v>99.99</v>
      </c>
      <c r="O116" s="4">
        <v>41767</v>
      </c>
      <c r="P116" s="5">
        <f t="shared" si="1"/>
        <v>43222</v>
      </c>
    </row>
    <row r="117" spans="1:16" ht="15">
      <c r="A117" t="s">
        <v>22</v>
      </c>
      <c r="B117" t="s">
        <v>26</v>
      </c>
      <c r="C117" t="s">
        <v>23</v>
      </c>
      <c r="D117">
        <v>27640</v>
      </c>
      <c r="E117">
        <v>2012</v>
      </c>
      <c r="F117" t="s">
        <v>75</v>
      </c>
      <c r="G117">
        <v>43113</v>
      </c>
      <c r="H117" t="s">
        <v>32</v>
      </c>
      <c r="I117" t="s">
        <v>23</v>
      </c>
      <c r="J117" t="s">
        <v>15</v>
      </c>
      <c r="K117" s="4">
        <v>41778</v>
      </c>
      <c r="L117" s="6">
        <v>10046</v>
      </c>
      <c r="M117" s="6">
        <v>10045</v>
      </c>
      <c r="N117" s="10">
        <v>99.99</v>
      </c>
      <c r="O117" s="4">
        <v>41793</v>
      </c>
      <c r="P117" s="5">
        <f t="shared" si="1"/>
        <v>43239</v>
      </c>
    </row>
    <row r="118" spans="1:16" ht="15">
      <c r="A118" t="s">
        <v>22</v>
      </c>
      <c r="B118" t="s">
        <v>255</v>
      </c>
      <c r="C118" t="s">
        <v>23</v>
      </c>
      <c r="D118">
        <v>1327</v>
      </c>
      <c r="E118">
        <v>2012</v>
      </c>
      <c r="F118" t="s">
        <v>256</v>
      </c>
      <c r="G118">
        <v>44278</v>
      </c>
      <c r="H118" t="s">
        <v>257</v>
      </c>
      <c r="I118" t="s">
        <v>23</v>
      </c>
      <c r="J118" t="s">
        <v>17</v>
      </c>
      <c r="K118" s="4">
        <v>41095</v>
      </c>
      <c r="L118" s="6">
        <v>93000</v>
      </c>
      <c r="M118" s="6">
        <v>93000</v>
      </c>
      <c r="N118" s="10">
        <v>100</v>
      </c>
      <c r="O118" s="4">
        <v>41515</v>
      </c>
      <c r="P118" s="5">
        <f t="shared" si="1"/>
        <v>42556</v>
      </c>
    </row>
    <row r="119" spans="1:16" ht="15">
      <c r="A119" t="s">
        <v>258</v>
      </c>
      <c r="B119" t="s">
        <v>259</v>
      </c>
      <c r="C119" t="s">
        <v>57</v>
      </c>
      <c r="D119">
        <v>955</v>
      </c>
      <c r="E119">
        <v>2012</v>
      </c>
      <c r="F119" t="s">
        <v>260</v>
      </c>
      <c r="G119">
        <v>15902</v>
      </c>
      <c r="H119" t="s">
        <v>261</v>
      </c>
      <c r="I119" t="s">
        <v>57</v>
      </c>
      <c r="J119" t="s">
        <v>17</v>
      </c>
      <c r="K119" s="4">
        <v>41261</v>
      </c>
      <c r="L119" s="6">
        <v>33000</v>
      </c>
      <c r="M119" s="6">
        <v>33000</v>
      </c>
      <c r="N119" s="10">
        <v>100</v>
      </c>
      <c r="O119" s="4">
        <v>41746</v>
      </c>
      <c r="P119" s="5">
        <f t="shared" si="1"/>
        <v>42722</v>
      </c>
    </row>
    <row r="120" spans="1:16" ht="15">
      <c r="A120" t="s">
        <v>258</v>
      </c>
      <c r="B120" t="s">
        <v>259</v>
      </c>
      <c r="C120" t="s">
        <v>57</v>
      </c>
      <c r="D120">
        <v>956</v>
      </c>
      <c r="E120">
        <v>2012</v>
      </c>
      <c r="F120" t="s">
        <v>260</v>
      </c>
      <c r="G120">
        <v>15902</v>
      </c>
      <c r="H120" t="s">
        <v>261</v>
      </c>
      <c r="I120" t="s">
        <v>57</v>
      </c>
      <c r="J120" t="s">
        <v>17</v>
      </c>
      <c r="K120" s="4">
        <v>41261</v>
      </c>
      <c r="L120" s="6">
        <v>55488.94</v>
      </c>
      <c r="M120" s="6">
        <v>55488.94</v>
      </c>
      <c r="N120" s="10">
        <v>100</v>
      </c>
      <c r="O120" s="4">
        <v>41746</v>
      </c>
      <c r="P120" s="5">
        <f t="shared" si="1"/>
        <v>42722</v>
      </c>
    </row>
    <row r="121" spans="1:16" ht="15">
      <c r="A121" t="s">
        <v>56</v>
      </c>
      <c r="B121" t="s">
        <v>105</v>
      </c>
      <c r="C121" t="s">
        <v>57</v>
      </c>
      <c r="D121">
        <v>44073</v>
      </c>
      <c r="E121">
        <v>2010</v>
      </c>
      <c r="F121" t="s">
        <v>114</v>
      </c>
      <c r="G121">
        <v>18042</v>
      </c>
      <c r="H121" t="s">
        <v>115</v>
      </c>
      <c r="I121" t="s">
        <v>57</v>
      </c>
      <c r="J121" t="s">
        <v>15</v>
      </c>
      <c r="K121" s="4">
        <v>41520</v>
      </c>
      <c r="L121" s="6">
        <v>154850.29</v>
      </c>
      <c r="M121" s="6">
        <v>154750.29</v>
      </c>
      <c r="N121" s="10">
        <v>99.93</v>
      </c>
      <c r="O121" s="4">
        <v>41789</v>
      </c>
      <c r="P121" s="5">
        <f t="shared" si="1"/>
        <v>42981</v>
      </c>
    </row>
    <row r="122" spans="1:16" ht="15">
      <c r="A122" t="s">
        <v>56</v>
      </c>
      <c r="B122" t="s">
        <v>105</v>
      </c>
      <c r="C122" t="s">
        <v>57</v>
      </c>
      <c r="D122">
        <v>44212</v>
      </c>
      <c r="E122">
        <v>2009</v>
      </c>
      <c r="F122" t="s">
        <v>112</v>
      </c>
      <c r="G122">
        <v>18512</v>
      </c>
      <c r="H122" t="s">
        <v>113</v>
      </c>
      <c r="I122" t="s">
        <v>57</v>
      </c>
      <c r="J122" t="s">
        <v>15</v>
      </c>
      <c r="K122" s="4">
        <v>41577</v>
      </c>
      <c r="L122" s="6">
        <v>27688</v>
      </c>
      <c r="M122" s="6">
        <v>25499</v>
      </c>
      <c r="N122" s="10">
        <v>92.09</v>
      </c>
      <c r="O122" s="4">
        <v>41684</v>
      </c>
      <c r="P122" s="5">
        <f t="shared" si="1"/>
        <v>43038</v>
      </c>
    </row>
    <row r="123" spans="1:16" ht="15">
      <c r="A123" t="s">
        <v>56</v>
      </c>
      <c r="B123" t="s">
        <v>105</v>
      </c>
      <c r="C123" t="s">
        <v>57</v>
      </c>
      <c r="D123">
        <v>44230</v>
      </c>
      <c r="E123">
        <v>2010</v>
      </c>
      <c r="F123" t="s">
        <v>114</v>
      </c>
      <c r="G123">
        <v>18042</v>
      </c>
      <c r="H123" t="s">
        <v>115</v>
      </c>
      <c r="I123" t="s">
        <v>57</v>
      </c>
      <c r="J123" t="s">
        <v>15</v>
      </c>
      <c r="K123" s="4">
        <v>41586</v>
      </c>
      <c r="L123" s="6">
        <v>105998.64</v>
      </c>
      <c r="M123" s="6">
        <v>105898.64</v>
      </c>
      <c r="N123" s="10">
        <v>99.9</v>
      </c>
      <c r="O123" s="4">
        <v>41697</v>
      </c>
      <c r="P123" s="5">
        <f t="shared" si="1"/>
        <v>43047</v>
      </c>
    </row>
    <row r="124" spans="1:16" ht="15">
      <c r="A124" t="s">
        <v>56</v>
      </c>
      <c r="B124" t="s">
        <v>105</v>
      </c>
      <c r="C124" t="s">
        <v>57</v>
      </c>
      <c r="D124">
        <v>44410</v>
      </c>
      <c r="E124">
        <v>2010</v>
      </c>
      <c r="F124" t="s">
        <v>114</v>
      </c>
      <c r="G124">
        <v>18042</v>
      </c>
      <c r="H124" t="s">
        <v>115</v>
      </c>
      <c r="I124" t="s">
        <v>57</v>
      </c>
      <c r="J124" t="s">
        <v>15</v>
      </c>
      <c r="K124" s="4">
        <v>41645</v>
      </c>
      <c r="L124" s="6">
        <v>78759.88</v>
      </c>
      <c r="M124" s="6">
        <v>78659.88</v>
      </c>
      <c r="N124" s="10">
        <v>99.87</v>
      </c>
      <c r="O124" s="4">
        <v>41697</v>
      </c>
      <c r="P124" s="5">
        <f t="shared" si="1"/>
        <v>43106</v>
      </c>
    </row>
    <row r="125" spans="1:16" ht="15">
      <c r="A125" t="s">
        <v>56</v>
      </c>
      <c r="B125" t="s">
        <v>262</v>
      </c>
      <c r="C125" t="s">
        <v>57</v>
      </c>
      <c r="D125">
        <v>1715</v>
      </c>
      <c r="E125">
        <v>2013</v>
      </c>
      <c r="F125" t="s">
        <v>263</v>
      </c>
      <c r="G125">
        <v>19604</v>
      </c>
      <c r="H125" t="s">
        <v>264</v>
      </c>
      <c r="I125" t="s">
        <v>57</v>
      </c>
      <c r="J125" t="s">
        <v>17</v>
      </c>
      <c r="K125" s="4">
        <v>41806</v>
      </c>
      <c r="L125" s="6">
        <v>20194.39</v>
      </c>
      <c r="M125" s="6">
        <v>20194.39</v>
      </c>
      <c r="N125" s="10">
        <v>100</v>
      </c>
      <c r="O125" s="4">
        <v>41814</v>
      </c>
      <c r="P125" s="5">
        <f t="shared" si="1"/>
        <v>43267</v>
      </c>
    </row>
    <row r="126" spans="1:16" ht="15">
      <c r="A126" t="s">
        <v>56</v>
      </c>
      <c r="B126" t="s">
        <v>262</v>
      </c>
      <c r="C126" t="s">
        <v>57</v>
      </c>
      <c r="D126">
        <v>1716</v>
      </c>
      <c r="E126">
        <v>2013</v>
      </c>
      <c r="F126" t="s">
        <v>263</v>
      </c>
      <c r="G126">
        <v>19601</v>
      </c>
      <c r="H126" t="s">
        <v>264</v>
      </c>
      <c r="I126" t="s">
        <v>57</v>
      </c>
      <c r="J126" t="s">
        <v>17</v>
      </c>
      <c r="K126" s="4">
        <v>41806</v>
      </c>
      <c r="L126" s="6">
        <v>18750.34</v>
      </c>
      <c r="M126" s="6">
        <v>18750.34</v>
      </c>
      <c r="N126" s="10">
        <v>100</v>
      </c>
      <c r="O126" s="4">
        <v>41814</v>
      </c>
      <c r="P126" s="5">
        <f t="shared" si="1"/>
        <v>43267</v>
      </c>
    </row>
    <row r="127" spans="1:16" ht="15">
      <c r="A127" t="s">
        <v>56</v>
      </c>
      <c r="B127" t="s">
        <v>262</v>
      </c>
      <c r="C127" t="s">
        <v>57</v>
      </c>
      <c r="D127">
        <v>1717</v>
      </c>
      <c r="E127">
        <v>2013</v>
      </c>
      <c r="F127" t="s">
        <v>263</v>
      </c>
      <c r="G127">
        <v>19602</v>
      </c>
      <c r="H127" t="s">
        <v>264</v>
      </c>
      <c r="I127" t="s">
        <v>57</v>
      </c>
      <c r="J127" t="s">
        <v>17</v>
      </c>
      <c r="K127" s="4">
        <v>41806</v>
      </c>
      <c r="L127" s="6">
        <v>11272.34</v>
      </c>
      <c r="M127" s="6">
        <v>11272.34</v>
      </c>
      <c r="N127" s="10">
        <v>100</v>
      </c>
      <c r="O127" s="4">
        <v>41814</v>
      </c>
      <c r="P127" s="5">
        <f t="shared" si="1"/>
        <v>43267</v>
      </c>
    </row>
    <row r="128" spans="1:16" ht="15">
      <c r="A128" t="s">
        <v>56</v>
      </c>
      <c r="B128" t="s">
        <v>262</v>
      </c>
      <c r="C128" t="s">
        <v>57</v>
      </c>
      <c r="D128">
        <v>1718</v>
      </c>
      <c r="E128">
        <v>2013</v>
      </c>
      <c r="F128" t="s">
        <v>263</v>
      </c>
      <c r="G128">
        <v>19601</v>
      </c>
      <c r="H128" t="s">
        <v>264</v>
      </c>
      <c r="I128" t="s">
        <v>57</v>
      </c>
      <c r="J128" t="s">
        <v>17</v>
      </c>
      <c r="K128" s="4">
        <v>41806</v>
      </c>
      <c r="L128" s="6">
        <v>10221.39</v>
      </c>
      <c r="M128" s="6">
        <v>10221.39</v>
      </c>
      <c r="N128" s="10">
        <v>100</v>
      </c>
      <c r="O128" s="4">
        <v>41814</v>
      </c>
      <c r="P128" s="5">
        <f t="shared" si="1"/>
        <v>43267</v>
      </c>
    </row>
    <row r="129" spans="1:16" ht="15">
      <c r="A129" t="s">
        <v>56</v>
      </c>
      <c r="B129" t="s">
        <v>262</v>
      </c>
      <c r="C129" t="s">
        <v>57</v>
      </c>
      <c r="D129">
        <v>1719</v>
      </c>
      <c r="E129">
        <v>2013</v>
      </c>
      <c r="F129" t="s">
        <v>263</v>
      </c>
      <c r="G129">
        <v>19604</v>
      </c>
      <c r="H129" t="s">
        <v>264</v>
      </c>
      <c r="I129" t="s">
        <v>57</v>
      </c>
      <c r="J129" t="s">
        <v>17</v>
      </c>
      <c r="K129" s="4">
        <v>41806</v>
      </c>
      <c r="L129" s="6">
        <v>5952.6</v>
      </c>
      <c r="M129" s="6">
        <v>5952.6</v>
      </c>
      <c r="N129" s="10">
        <v>100</v>
      </c>
      <c r="O129" s="4">
        <v>41814</v>
      </c>
      <c r="P129" s="5">
        <f t="shared" si="1"/>
        <v>43267</v>
      </c>
    </row>
    <row r="130" spans="1:16" ht="15">
      <c r="A130" t="s">
        <v>56</v>
      </c>
      <c r="B130" t="s">
        <v>262</v>
      </c>
      <c r="C130" t="s">
        <v>57</v>
      </c>
      <c r="D130">
        <v>1720</v>
      </c>
      <c r="E130">
        <v>2013</v>
      </c>
      <c r="F130" t="s">
        <v>263</v>
      </c>
      <c r="G130">
        <v>19605</v>
      </c>
      <c r="H130" t="s">
        <v>264</v>
      </c>
      <c r="I130" t="s">
        <v>57</v>
      </c>
      <c r="J130" t="s">
        <v>17</v>
      </c>
      <c r="K130" s="4">
        <v>41806</v>
      </c>
      <c r="L130" s="6">
        <v>5299.6</v>
      </c>
      <c r="M130" s="6">
        <v>5299.6</v>
      </c>
      <c r="N130" s="10">
        <v>100</v>
      </c>
      <c r="O130" s="4">
        <v>41814</v>
      </c>
      <c r="P130" s="5">
        <f aca="true" t="shared" si="2" ref="P130:P167">EDATE(K130,48)</f>
        <v>43267</v>
      </c>
    </row>
    <row r="131" spans="1:16" ht="15">
      <c r="A131" t="s">
        <v>56</v>
      </c>
      <c r="B131" t="s">
        <v>262</v>
      </c>
      <c r="C131" t="s">
        <v>57</v>
      </c>
      <c r="D131">
        <v>1721</v>
      </c>
      <c r="E131">
        <v>2013</v>
      </c>
      <c r="F131" t="s">
        <v>263</v>
      </c>
      <c r="G131">
        <v>19604</v>
      </c>
      <c r="H131" t="s">
        <v>264</v>
      </c>
      <c r="I131" t="s">
        <v>57</v>
      </c>
      <c r="J131" t="s">
        <v>17</v>
      </c>
      <c r="K131" s="4">
        <v>41806</v>
      </c>
      <c r="L131" s="6">
        <v>4299.6</v>
      </c>
      <c r="M131" s="6">
        <v>4299.6</v>
      </c>
      <c r="N131" s="10">
        <v>100</v>
      </c>
      <c r="O131" s="4">
        <v>41814</v>
      </c>
      <c r="P131" s="5">
        <f t="shared" si="2"/>
        <v>43267</v>
      </c>
    </row>
    <row r="132" spans="1:16" ht="15">
      <c r="A132" t="s">
        <v>56</v>
      </c>
      <c r="B132" t="s">
        <v>262</v>
      </c>
      <c r="C132" t="s">
        <v>57</v>
      </c>
      <c r="D132">
        <v>1722</v>
      </c>
      <c r="E132">
        <v>2013</v>
      </c>
      <c r="F132" t="s">
        <v>263</v>
      </c>
      <c r="G132">
        <v>19604</v>
      </c>
      <c r="H132" t="s">
        <v>264</v>
      </c>
      <c r="I132" t="s">
        <v>57</v>
      </c>
      <c r="J132" t="s">
        <v>17</v>
      </c>
      <c r="K132" s="4">
        <v>41806</v>
      </c>
      <c r="L132" s="6">
        <v>3327.6</v>
      </c>
      <c r="M132" s="6">
        <v>3327.6</v>
      </c>
      <c r="N132" s="10">
        <v>100</v>
      </c>
      <c r="O132" s="4">
        <v>41814</v>
      </c>
      <c r="P132" s="5">
        <f t="shared" si="2"/>
        <v>43267</v>
      </c>
    </row>
    <row r="133" spans="1:16" ht="15">
      <c r="A133" t="s">
        <v>56</v>
      </c>
      <c r="B133" t="s">
        <v>262</v>
      </c>
      <c r="C133" t="s">
        <v>57</v>
      </c>
      <c r="D133">
        <v>1723</v>
      </c>
      <c r="E133">
        <v>2013</v>
      </c>
      <c r="F133" t="s">
        <v>263</v>
      </c>
      <c r="G133">
        <v>19604</v>
      </c>
      <c r="H133" t="s">
        <v>264</v>
      </c>
      <c r="I133" t="s">
        <v>57</v>
      </c>
      <c r="J133" t="s">
        <v>17</v>
      </c>
      <c r="K133" s="4">
        <v>41806</v>
      </c>
      <c r="L133" s="6">
        <v>3114.6</v>
      </c>
      <c r="M133" s="6">
        <v>3114.6</v>
      </c>
      <c r="N133" s="10">
        <v>100</v>
      </c>
      <c r="O133" s="4">
        <v>41814</v>
      </c>
      <c r="P133" s="5">
        <f t="shared" si="2"/>
        <v>43267</v>
      </c>
    </row>
    <row r="134" spans="1:16" ht="15">
      <c r="A134" t="s">
        <v>56</v>
      </c>
      <c r="B134" t="s">
        <v>262</v>
      </c>
      <c r="C134" t="s">
        <v>57</v>
      </c>
      <c r="D134">
        <v>1724</v>
      </c>
      <c r="E134">
        <v>2013</v>
      </c>
      <c r="F134" t="s">
        <v>263</v>
      </c>
      <c r="G134">
        <v>19601</v>
      </c>
      <c r="H134" t="s">
        <v>264</v>
      </c>
      <c r="I134" t="s">
        <v>57</v>
      </c>
      <c r="J134" t="s">
        <v>17</v>
      </c>
      <c r="K134" s="4">
        <v>41806</v>
      </c>
      <c r="L134" s="6">
        <v>2799.6</v>
      </c>
      <c r="M134" s="6">
        <v>2799.6</v>
      </c>
      <c r="N134" s="10">
        <v>100</v>
      </c>
      <c r="O134" s="4">
        <v>41814</v>
      </c>
      <c r="P134" s="5">
        <f t="shared" si="2"/>
        <v>43267</v>
      </c>
    </row>
    <row r="135" spans="1:16" ht="15">
      <c r="A135" t="s">
        <v>56</v>
      </c>
      <c r="B135" t="s">
        <v>262</v>
      </c>
      <c r="C135" t="s">
        <v>57</v>
      </c>
      <c r="D135">
        <v>1725</v>
      </c>
      <c r="E135">
        <v>2013</v>
      </c>
      <c r="F135" t="s">
        <v>263</v>
      </c>
      <c r="G135">
        <v>19604</v>
      </c>
      <c r="H135" t="s">
        <v>264</v>
      </c>
      <c r="I135" t="s">
        <v>57</v>
      </c>
      <c r="J135" t="s">
        <v>17</v>
      </c>
      <c r="K135" s="4">
        <v>41806</v>
      </c>
      <c r="L135" s="6">
        <v>1867.94</v>
      </c>
      <c r="M135" s="6">
        <v>1867.94</v>
      </c>
      <c r="N135" s="10">
        <v>100</v>
      </c>
      <c r="O135" s="4">
        <v>41814</v>
      </c>
      <c r="P135" s="5">
        <f t="shared" si="2"/>
        <v>43267</v>
      </c>
    </row>
    <row r="136" spans="1:16" ht="15">
      <c r="A136" t="s">
        <v>56</v>
      </c>
      <c r="B136" t="s">
        <v>265</v>
      </c>
      <c r="C136" t="s">
        <v>57</v>
      </c>
      <c r="D136">
        <v>2226</v>
      </c>
      <c r="E136">
        <v>2013</v>
      </c>
      <c r="F136" t="s">
        <v>266</v>
      </c>
      <c r="G136">
        <v>18505</v>
      </c>
      <c r="H136" t="s">
        <v>113</v>
      </c>
      <c r="I136" t="s">
        <v>57</v>
      </c>
      <c r="J136" t="s">
        <v>15</v>
      </c>
      <c r="K136" s="4">
        <v>41442</v>
      </c>
      <c r="L136" s="6">
        <v>467750</v>
      </c>
      <c r="M136" s="6">
        <v>431750</v>
      </c>
      <c r="N136" s="10">
        <v>92.3</v>
      </c>
      <c r="O136" s="4">
        <v>41808</v>
      </c>
      <c r="P136" s="5">
        <f t="shared" si="2"/>
        <v>42903</v>
      </c>
    </row>
    <row r="137" spans="1:16" ht="15">
      <c r="A137" t="s">
        <v>258</v>
      </c>
      <c r="B137" t="s">
        <v>267</v>
      </c>
      <c r="C137" t="s">
        <v>57</v>
      </c>
      <c r="D137">
        <v>1350</v>
      </c>
      <c r="E137">
        <v>2012</v>
      </c>
      <c r="F137" t="s">
        <v>268</v>
      </c>
      <c r="G137">
        <v>15301</v>
      </c>
      <c r="H137" t="s">
        <v>268</v>
      </c>
      <c r="I137" t="s">
        <v>57</v>
      </c>
      <c r="J137" t="s">
        <v>15</v>
      </c>
      <c r="K137" s="4">
        <v>41702</v>
      </c>
      <c r="L137" s="6">
        <v>120080</v>
      </c>
      <c r="M137" s="6">
        <v>117876.79</v>
      </c>
      <c r="N137" s="10">
        <v>98.16</v>
      </c>
      <c r="O137" s="4">
        <v>41782</v>
      </c>
      <c r="P137" s="5">
        <f t="shared" si="2"/>
        <v>43163</v>
      </c>
    </row>
    <row r="138" spans="1:16" ht="15">
      <c r="A138" t="s">
        <v>127</v>
      </c>
      <c r="B138" t="s">
        <v>127</v>
      </c>
      <c r="C138" t="s">
        <v>128</v>
      </c>
      <c r="D138">
        <v>1075</v>
      </c>
      <c r="E138">
        <v>2013</v>
      </c>
      <c r="F138" t="s">
        <v>129</v>
      </c>
      <c r="G138">
        <v>29209</v>
      </c>
      <c r="H138" t="s">
        <v>130</v>
      </c>
      <c r="I138" t="s">
        <v>128</v>
      </c>
      <c r="J138" t="s">
        <v>15</v>
      </c>
      <c r="K138" s="4">
        <v>41627</v>
      </c>
      <c r="L138" s="6">
        <v>16130</v>
      </c>
      <c r="M138" s="6">
        <v>15780</v>
      </c>
      <c r="N138" s="10">
        <v>97.83</v>
      </c>
      <c r="O138" s="4">
        <v>41712</v>
      </c>
      <c r="P138" s="5">
        <f t="shared" si="2"/>
        <v>43088</v>
      </c>
    </row>
    <row r="139" spans="1:16" ht="15">
      <c r="A139" t="s">
        <v>127</v>
      </c>
      <c r="B139" t="s">
        <v>148</v>
      </c>
      <c r="C139" t="s">
        <v>128</v>
      </c>
      <c r="D139">
        <v>680</v>
      </c>
      <c r="E139">
        <v>2010</v>
      </c>
      <c r="F139" t="s">
        <v>149</v>
      </c>
      <c r="G139">
        <v>29306</v>
      </c>
      <c r="H139" t="s">
        <v>149</v>
      </c>
      <c r="I139" t="s">
        <v>128</v>
      </c>
      <c r="J139" t="s">
        <v>15</v>
      </c>
      <c r="K139" s="4">
        <v>41585</v>
      </c>
      <c r="L139" s="6">
        <v>101084.01</v>
      </c>
      <c r="M139" s="6">
        <v>101084</v>
      </c>
      <c r="N139" s="10">
        <v>99.99</v>
      </c>
      <c r="O139" s="4">
        <v>41807</v>
      </c>
      <c r="P139" s="5">
        <f t="shared" si="2"/>
        <v>43046</v>
      </c>
    </row>
    <row r="140" spans="1:16" ht="15">
      <c r="A140" t="s">
        <v>131</v>
      </c>
      <c r="B140" t="s">
        <v>132</v>
      </c>
      <c r="C140" t="s">
        <v>133</v>
      </c>
      <c r="D140">
        <v>2031</v>
      </c>
      <c r="E140">
        <v>2012</v>
      </c>
      <c r="F140" t="s">
        <v>134</v>
      </c>
      <c r="G140">
        <v>37406</v>
      </c>
      <c r="H140" t="s">
        <v>100</v>
      </c>
      <c r="I140" t="s">
        <v>133</v>
      </c>
      <c r="J140" t="s">
        <v>15</v>
      </c>
      <c r="K140" s="4">
        <v>41330</v>
      </c>
      <c r="L140" s="6">
        <v>100000</v>
      </c>
      <c r="M140" s="6">
        <v>91999.6</v>
      </c>
      <c r="N140" s="10">
        <v>91.99</v>
      </c>
      <c r="O140" s="4">
        <v>41717</v>
      </c>
      <c r="P140" s="5">
        <f t="shared" si="2"/>
        <v>42791</v>
      </c>
    </row>
    <row r="141" spans="1:16" ht="15">
      <c r="A141" t="s">
        <v>131</v>
      </c>
      <c r="B141" t="s">
        <v>131</v>
      </c>
      <c r="C141" t="s">
        <v>133</v>
      </c>
      <c r="D141">
        <v>2002</v>
      </c>
      <c r="E141">
        <v>2012</v>
      </c>
      <c r="F141" t="s">
        <v>269</v>
      </c>
      <c r="G141">
        <v>37921</v>
      </c>
      <c r="H141" t="s">
        <v>77</v>
      </c>
      <c r="I141" t="s">
        <v>133</v>
      </c>
      <c r="J141" t="s">
        <v>15</v>
      </c>
      <c r="K141" s="4">
        <v>41653</v>
      </c>
      <c r="L141" s="6">
        <v>122096.7</v>
      </c>
      <c r="M141" s="6">
        <v>117747.26</v>
      </c>
      <c r="N141" s="10">
        <v>96.43</v>
      </c>
      <c r="O141" s="4">
        <v>41779</v>
      </c>
      <c r="P141" s="5">
        <f t="shared" si="2"/>
        <v>43114</v>
      </c>
    </row>
    <row r="142" spans="1:16" ht="15">
      <c r="A142" t="s">
        <v>131</v>
      </c>
      <c r="B142" t="s">
        <v>131</v>
      </c>
      <c r="C142" t="s">
        <v>133</v>
      </c>
      <c r="D142">
        <v>2003</v>
      </c>
      <c r="E142">
        <v>2012</v>
      </c>
      <c r="F142" t="s">
        <v>269</v>
      </c>
      <c r="G142">
        <v>37921</v>
      </c>
      <c r="H142" t="s">
        <v>77</v>
      </c>
      <c r="I142" t="s">
        <v>133</v>
      </c>
      <c r="J142" t="s">
        <v>17</v>
      </c>
      <c r="K142" s="4">
        <v>41653</v>
      </c>
      <c r="L142" s="6">
        <v>133243.42</v>
      </c>
      <c r="M142" s="6">
        <v>133243.42</v>
      </c>
      <c r="N142" s="10">
        <v>100</v>
      </c>
      <c r="O142" s="4">
        <v>41779</v>
      </c>
      <c r="P142" s="5">
        <f t="shared" si="2"/>
        <v>43114</v>
      </c>
    </row>
    <row r="143" spans="1:16" ht="15">
      <c r="A143" t="s">
        <v>270</v>
      </c>
      <c r="B143" t="s">
        <v>271</v>
      </c>
      <c r="C143" t="s">
        <v>272</v>
      </c>
      <c r="D143">
        <v>1309</v>
      </c>
      <c r="E143">
        <v>2013</v>
      </c>
      <c r="F143" t="s">
        <v>273</v>
      </c>
      <c r="G143">
        <v>75043</v>
      </c>
      <c r="H143" t="s">
        <v>274</v>
      </c>
      <c r="I143" t="s">
        <v>272</v>
      </c>
      <c r="J143" t="s">
        <v>17</v>
      </c>
      <c r="K143" s="4">
        <v>41656</v>
      </c>
      <c r="L143" s="6">
        <v>10000</v>
      </c>
      <c r="M143" s="6">
        <v>10000</v>
      </c>
      <c r="N143" s="10">
        <v>100</v>
      </c>
      <c r="O143" s="4">
        <v>41660</v>
      </c>
      <c r="P143" s="5">
        <f t="shared" si="2"/>
        <v>43117</v>
      </c>
    </row>
    <row r="144" spans="1:16" ht="15">
      <c r="A144" t="s">
        <v>270</v>
      </c>
      <c r="B144" t="s">
        <v>271</v>
      </c>
      <c r="C144" t="s">
        <v>272</v>
      </c>
      <c r="D144">
        <v>1311</v>
      </c>
      <c r="E144">
        <v>2013</v>
      </c>
      <c r="F144" t="s">
        <v>273</v>
      </c>
      <c r="G144">
        <v>75040</v>
      </c>
      <c r="H144" t="s">
        <v>274</v>
      </c>
      <c r="I144" t="s">
        <v>272</v>
      </c>
      <c r="J144" t="s">
        <v>17</v>
      </c>
      <c r="K144" s="4">
        <v>41656</v>
      </c>
      <c r="L144" s="6">
        <v>10000</v>
      </c>
      <c r="M144" s="6">
        <v>10000</v>
      </c>
      <c r="N144" s="10">
        <v>100</v>
      </c>
      <c r="O144" s="4">
        <v>41660</v>
      </c>
      <c r="P144" s="5">
        <f t="shared" si="2"/>
        <v>43117</v>
      </c>
    </row>
    <row r="145" spans="1:16" ht="15">
      <c r="A145" t="s">
        <v>270</v>
      </c>
      <c r="B145" t="s">
        <v>275</v>
      </c>
      <c r="C145" t="s">
        <v>272</v>
      </c>
      <c r="D145">
        <v>37737</v>
      </c>
      <c r="E145">
        <v>2012</v>
      </c>
      <c r="F145" t="s">
        <v>276</v>
      </c>
      <c r="G145">
        <v>78526</v>
      </c>
      <c r="H145" t="s">
        <v>277</v>
      </c>
      <c r="I145" t="s">
        <v>272</v>
      </c>
      <c r="J145" t="s">
        <v>15</v>
      </c>
      <c r="K145" s="4">
        <v>41423</v>
      </c>
      <c r="L145" s="6">
        <v>16200</v>
      </c>
      <c r="M145" s="6">
        <v>14915.42</v>
      </c>
      <c r="N145" s="10">
        <v>92.07</v>
      </c>
      <c r="O145" s="4">
        <v>41787</v>
      </c>
      <c r="P145" s="5">
        <f t="shared" si="2"/>
        <v>42884</v>
      </c>
    </row>
    <row r="146" spans="1:16" ht="15">
      <c r="A146" t="s">
        <v>50</v>
      </c>
      <c r="B146" t="s">
        <v>135</v>
      </c>
      <c r="C146" t="s">
        <v>52</v>
      </c>
      <c r="D146">
        <v>2396</v>
      </c>
      <c r="E146">
        <v>2012</v>
      </c>
      <c r="F146" t="s">
        <v>136</v>
      </c>
      <c r="G146">
        <v>84058</v>
      </c>
      <c r="H146" t="s">
        <v>137</v>
      </c>
      <c r="I146" t="s">
        <v>52</v>
      </c>
      <c r="J146" t="s">
        <v>15</v>
      </c>
      <c r="K146" s="4">
        <v>41211</v>
      </c>
      <c r="L146" s="6">
        <v>128916</v>
      </c>
      <c r="M146" s="6">
        <v>126321.65</v>
      </c>
      <c r="N146" s="10">
        <v>97.98</v>
      </c>
      <c r="O146" s="4">
        <v>41711</v>
      </c>
      <c r="P146" s="5">
        <f t="shared" si="2"/>
        <v>42672</v>
      </c>
    </row>
    <row r="147" spans="1:16" ht="15">
      <c r="A147" t="s">
        <v>50</v>
      </c>
      <c r="B147" t="s">
        <v>51</v>
      </c>
      <c r="C147" t="s">
        <v>52</v>
      </c>
      <c r="D147">
        <v>2676</v>
      </c>
      <c r="E147">
        <v>2012</v>
      </c>
      <c r="F147" t="s">
        <v>89</v>
      </c>
      <c r="G147">
        <v>84044</v>
      </c>
      <c r="H147" t="s">
        <v>53</v>
      </c>
      <c r="I147" t="s">
        <v>52</v>
      </c>
      <c r="J147" t="s">
        <v>15</v>
      </c>
      <c r="K147" s="4">
        <v>41443</v>
      </c>
      <c r="L147" s="6">
        <v>9611.39</v>
      </c>
      <c r="M147" s="6">
        <v>9611.38</v>
      </c>
      <c r="N147" s="10">
        <v>99.99</v>
      </c>
      <c r="O147" s="4">
        <v>41561</v>
      </c>
      <c r="P147" s="5">
        <f t="shared" si="2"/>
        <v>42904</v>
      </c>
    </row>
    <row r="148" spans="1:16" ht="15">
      <c r="A148" t="s">
        <v>50</v>
      </c>
      <c r="B148" t="s">
        <v>51</v>
      </c>
      <c r="C148" t="s">
        <v>52</v>
      </c>
      <c r="D148">
        <v>2677</v>
      </c>
      <c r="E148">
        <v>2012</v>
      </c>
      <c r="F148" t="s">
        <v>90</v>
      </c>
      <c r="G148">
        <v>84118</v>
      </c>
      <c r="H148" t="s">
        <v>53</v>
      </c>
      <c r="I148" t="s">
        <v>52</v>
      </c>
      <c r="J148" t="s">
        <v>15</v>
      </c>
      <c r="K148" s="4">
        <v>41443</v>
      </c>
      <c r="L148" s="6">
        <v>10911.39</v>
      </c>
      <c r="M148" s="6">
        <v>10911.38</v>
      </c>
      <c r="N148" s="10">
        <v>99.99</v>
      </c>
      <c r="O148" s="4">
        <v>41561</v>
      </c>
      <c r="P148" s="5">
        <f t="shared" si="2"/>
        <v>42904</v>
      </c>
    </row>
    <row r="149" spans="1:16" ht="15">
      <c r="A149" t="s">
        <v>50</v>
      </c>
      <c r="B149" t="s">
        <v>51</v>
      </c>
      <c r="C149" t="s">
        <v>52</v>
      </c>
      <c r="D149">
        <v>2678</v>
      </c>
      <c r="E149">
        <v>2012</v>
      </c>
      <c r="F149" t="s">
        <v>90</v>
      </c>
      <c r="G149">
        <v>84118</v>
      </c>
      <c r="H149" t="s">
        <v>53</v>
      </c>
      <c r="I149" t="s">
        <v>52</v>
      </c>
      <c r="J149" t="s">
        <v>15</v>
      </c>
      <c r="K149" s="4">
        <v>41443</v>
      </c>
      <c r="L149" s="6">
        <v>10511.39</v>
      </c>
      <c r="M149" s="6">
        <v>10511.38</v>
      </c>
      <c r="N149" s="10">
        <v>99.99</v>
      </c>
      <c r="O149" s="4">
        <v>41561</v>
      </c>
      <c r="P149" s="5">
        <f t="shared" si="2"/>
        <v>42904</v>
      </c>
    </row>
    <row r="150" spans="1:16" ht="15">
      <c r="A150" t="s">
        <v>50</v>
      </c>
      <c r="B150" t="s">
        <v>51</v>
      </c>
      <c r="C150" t="s">
        <v>52</v>
      </c>
      <c r="D150">
        <v>2679</v>
      </c>
      <c r="E150">
        <v>2012</v>
      </c>
      <c r="F150" t="s">
        <v>90</v>
      </c>
      <c r="G150">
        <v>84118</v>
      </c>
      <c r="H150" t="s">
        <v>53</v>
      </c>
      <c r="I150" t="s">
        <v>52</v>
      </c>
      <c r="J150" t="s">
        <v>15</v>
      </c>
      <c r="K150" s="4">
        <v>41443</v>
      </c>
      <c r="L150" s="6">
        <v>8211.39</v>
      </c>
      <c r="M150" s="6">
        <v>8211.38</v>
      </c>
      <c r="N150" s="10">
        <v>99.99</v>
      </c>
      <c r="O150" s="4">
        <v>41561</v>
      </c>
      <c r="P150" s="5">
        <f t="shared" si="2"/>
        <v>42904</v>
      </c>
    </row>
    <row r="151" spans="1:16" ht="15">
      <c r="A151" t="s">
        <v>50</v>
      </c>
      <c r="B151" t="s">
        <v>51</v>
      </c>
      <c r="C151" t="s">
        <v>52</v>
      </c>
      <c r="D151">
        <v>2680</v>
      </c>
      <c r="E151">
        <v>2012</v>
      </c>
      <c r="F151" t="s">
        <v>90</v>
      </c>
      <c r="G151">
        <v>84118</v>
      </c>
      <c r="H151" t="s">
        <v>53</v>
      </c>
      <c r="I151" t="s">
        <v>52</v>
      </c>
      <c r="J151" t="s">
        <v>15</v>
      </c>
      <c r="K151" s="4">
        <v>41443</v>
      </c>
      <c r="L151" s="6">
        <v>7664.39</v>
      </c>
      <c r="M151" s="6">
        <v>7664.38</v>
      </c>
      <c r="N151" s="10">
        <v>99.99</v>
      </c>
      <c r="O151" s="4">
        <v>41561</v>
      </c>
      <c r="P151" s="5">
        <f t="shared" si="2"/>
        <v>42904</v>
      </c>
    </row>
    <row r="152" spans="1:16" ht="15">
      <c r="A152" t="s">
        <v>50</v>
      </c>
      <c r="B152" t="s">
        <v>51</v>
      </c>
      <c r="C152" t="s">
        <v>52</v>
      </c>
      <c r="D152">
        <v>2723</v>
      </c>
      <c r="E152">
        <v>2011</v>
      </c>
      <c r="F152" t="s">
        <v>116</v>
      </c>
      <c r="G152">
        <v>84128</v>
      </c>
      <c r="H152" t="s">
        <v>53</v>
      </c>
      <c r="I152" t="s">
        <v>52</v>
      </c>
      <c r="J152" t="s">
        <v>15</v>
      </c>
      <c r="K152" s="4">
        <v>41535</v>
      </c>
      <c r="L152" s="6">
        <v>6990</v>
      </c>
      <c r="M152" s="6">
        <v>6980</v>
      </c>
      <c r="N152" s="10">
        <v>99.85</v>
      </c>
      <c r="O152" s="4">
        <v>41696</v>
      </c>
      <c r="P152" s="5">
        <f t="shared" si="2"/>
        <v>42996</v>
      </c>
    </row>
    <row r="153" spans="1:16" ht="15">
      <c r="A153" t="s">
        <v>50</v>
      </c>
      <c r="B153" t="s">
        <v>51</v>
      </c>
      <c r="C153" t="s">
        <v>52</v>
      </c>
      <c r="D153">
        <v>2724</v>
      </c>
      <c r="E153">
        <v>2011</v>
      </c>
      <c r="F153" t="s">
        <v>116</v>
      </c>
      <c r="G153">
        <v>84120</v>
      </c>
      <c r="H153" t="s">
        <v>53</v>
      </c>
      <c r="I153" t="s">
        <v>52</v>
      </c>
      <c r="J153" t="s">
        <v>15</v>
      </c>
      <c r="K153" s="4">
        <v>41535</v>
      </c>
      <c r="L153" s="6">
        <v>6990</v>
      </c>
      <c r="M153" s="6">
        <v>6980</v>
      </c>
      <c r="N153" s="10">
        <v>99.85</v>
      </c>
      <c r="O153" s="4">
        <v>41696</v>
      </c>
      <c r="P153" s="5">
        <f t="shared" si="2"/>
        <v>42996</v>
      </c>
    </row>
    <row r="154" spans="1:16" ht="15">
      <c r="A154" t="s">
        <v>50</v>
      </c>
      <c r="B154" t="s">
        <v>51</v>
      </c>
      <c r="C154" t="s">
        <v>52</v>
      </c>
      <c r="D154">
        <v>2725</v>
      </c>
      <c r="E154">
        <v>2011</v>
      </c>
      <c r="F154" t="s">
        <v>116</v>
      </c>
      <c r="G154">
        <v>84128</v>
      </c>
      <c r="H154" t="s">
        <v>53</v>
      </c>
      <c r="I154" t="s">
        <v>52</v>
      </c>
      <c r="J154" t="s">
        <v>15</v>
      </c>
      <c r="K154" s="4">
        <v>41535</v>
      </c>
      <c r="L154" s="6">
        <v>6990</v>
      </c>
      <c r="M154" s="6">
        <v>6980</v>
      </c>
      <c r="N154" s="10">
        <v>99.85</v>
      </c>
      <c r="O154" s="4">
        <v>41696</v>
      </c>
      <c r="P154" s="5">
        <f t="shared" si="2"/>
        <v>42996</v>
      </c>
    </row>
    <row r="155" spans="1:16" ht="15">
      <c r="A155" t="s">
        <v>28</v>
      </c>
      <c r="B155" t="s">
        <v>28</v>
      </c>
      <c r="C155" t="s">
        <v>29</v>
      </c>
      <c r="D155">
        <v>4301</v>
      </c>
      <c r="E155">
        <v>2012</v>
      </c>
      <c r="F155" t="s">
        <v>91</v>
      </c>
      <c r="G155">
        <v>23223</v>
      </c>
      <c r="H155" t="s">
        <v>34</v>
      </c>
      <c r="I155" t="s">
        <v>29</v>
      </c>
      <c r="J155" t="s">
        <v>15</v>
      </c>
      <c r="K155" s="4">
        <v>41451</v>
      </c>
      <c r="L155" s="6">
        <v>58606</v>
      </c>
      <c r="M155" s="6">
        <v>57606</v>
      </c>
      <c r="N155" s="10">
        <v>98.29</v>
      </c>
      <c r="O155" s="4">
        <v>41739</v>
      </c>
      <c r="P155" s="5">
        <f t="shared" si="2"/>
        <v>42912</v>
      </c>
    </row>
    <row r="156" spans="1:16" ht="15">
      <c r="A156" t="s">
        <v>28</v>
      </c>
      <c r="B156" t="s">
        <v>28</v>
      </c>
      <c r="C156" t="s">
        <v>29</v>
      </c>
      <c r="D156">
        <v>4321</v>
      </c>
      <c r="E156">
        <v>2012</v>
      </c>
      <c r="F156" t="s">
        <v>91</v>
      </c>
      <c r="G156">
        <v>23223</v>
      </c>
      <c r="H156" t="s">
        <v>34</v>
      </c>
      <c r="I156" t="s">
        <v>29</v>
      </c>
      <c r="J156" t="s">
        <v>15</v>
      </c>
      <c r="K156" s="4">
        <v>41542</v>
      </c>
      <c r="L156" s="6">
        <v>47000</v>
      </c>
      <c r="M156" s="6">
        <v>45000</v>
      </c>
      <c r="N156" s="10">
        <v>95.74</v>
      </c>
      <c r="O156" s="4">
        <v>41544</v>
      </c>
      <c r="P156" s="5">
        <f t="shared" si="2"/>
        <v>43003</v>
      </c>
    </row>
    <row r="157" spans="1:16" ht="15">
      <c r="A157" t="s">
        <v>28</v>
      </c>
      <c r="B157" t="s">
        <v>138</v>
      </c>
      <c r="C157" t="s">
        <v>29</v>
      </c>
      <c r="D157">
        <v>1668</v>
      </c>
      <c r="E157">
        <v>2012</v>
      </c>
      <c r="F157" t="s">
        <v>139</v>
      </c>
      <c r="G157">
        <v>24016</v>
      </c>
      <c r="H157" t="s">
        <v>140</v>
      </c>
      <c r="I157" t="s">
        <v>29</v>
      </c>
      <c r="J157" t="s">
        <v>15</v>
      </c>
      <c r="K157" s="4">
        <v>41320</v>
      </c>
      <c r="L157" s="6">
        <v>453496</v>
      </c>
      <c r="M157" s="6">
        <v>420163</v>
      </c>
      <c r="N157" s="10">
        <v>92.64</v>
      </c>
      <c r="O157" s="4">
        <v>41789</v>
      </c>
      <c r="P157" s="5">
        <f t="shared" si="2"/>
        <v>42781</v>
      </c>
    </row>
    <row r="158" spans="1:16" ht="15">
      <c r="A158" t="s">
        <v>28</v>
      </c>
      <c r="B158" t="s">
        <v>104</v>
      </c>
      <c r="C158" t="s">
        <v>29</v>
      </c>
      <c r="D158">
        <v>538</v>
      </c>
      <c r="E158">
        <v>2012</v>
      </c>
      <c r="F158" t="s">
        <v>55</v>
      </c>
      <c r="G158">
        <v>23434</v>
      </c>
      <c r="H158" t="s">
        <v>55</v>
      </c>
      <c r="I158" t="s">
        <v>29</v>
      </c>
      <c r="J158" t="s">
        <v>15</v>
      </c>
      <c r="K158" s="4">
        <v>41334</v>
      </c>
      <c r="L158" s="6">
        <v>12500</v>
      </c>
      <c r="M158" s="6">
        <v>11350.46</v>
      </c>
      <c r="N158" s="10">
        <v>90.8</v>
      </c>
      <c r="O158" s="4">
        <v>41361</v>
      </c>
      <c r="P158" s="5">
        <f t="shared" si="2"/>
        <v>42795</v>
      </c>
    </row>
    <row r="159" spans="1:16" ht="15">
      <c r="A159" t="s">
        <v>28</v>
      </c>
      <c r="B159" t="s">
        <v>278</v>
      </c>
      <c r="C159" t="s">
        <v>29</v>
      </c>
      <c r="D159">
        <v>14371</v>
      </c>
      <c r="E159">
        <v>2013</v>
      </c>
      <c r="F159" t="s">
        <v>279</v>
      </c>
      <c r="G159">
        <v>23234</v>
      </c>
      <c r="H159" t="s">
        <v>280</v>
      </c>
      <c r="I159" t="s">
        <v>29</v>
      </c>
      <c r="J159" t="s">
        <v>17</v>
      </c>
      <c r="K159" s="4">
        <v>41956</v>
      </c>
      <c r="L159" s="6">
        <v>9300</v>
      </c>
      <c r="M159" s="6">
        <v>9300</v>
      </c>
      <c r="N159" s="10">
        <v>100</v>
      </c>
      <c r="O159" s="4">
        <v>41379</v>
      </c>
      <c r="P159" s="5">
        <f t="shared" si="2"/>
        <v>43417</v>
      </c>
    </row>
    <row r="160" spans="1:16" ht="15">
      <c r="A160" t="s">
        <v>30</v>
      </c>
      <c r="B160" t="s">
        <v>30</v>
      </c>
      <c r="C160" t="s">
        <v>31</v>
      </c>
      <c r="D160">
        <v>10755</v>
      </c>
      <c r="E160">
        <v>2013</v>
      </c>
      <c r="F160" t="s">
        <v>150</v>
      </c>
      <c r="G160">
        <v>53215</v>
      </c>
      <c r="H160" t="s">
        <v>150</v>
      </c>
      <c r="I160" t="s">
        <v>31</v>
      </c>
      <c r="J160" t="s">
        <v>17</v>
      </c>
      <c r="K160" s="4">
        <v>41571</v>
      </c>
      <c r="L160" s="6">
        <v>100000</v>
      </c>
      <c r="M160" s="6">
        <v>100000</v>
      </c>
      <c r="N160" s="10">
        <v>100</v>
      </c>
      <c r="O160" s="4">
        <v>41750</v>
      </c>
      <c r="P160" s="5">
        <f t="shared" si="2"/>
        <v>43032</v>
      </c>
    </row>
    <row r="161" spans="1:16" ht="15">
      <c r="A161" t="s">
        <v>30</v>
      </c>
      <c r="B161" t="s">
        <v>30</v>
      </c>
      <c r="C161" t="s">
        <v>31</v>
      </c>
      <c r="D161">
        <v>10798</v>
      </c>
      <c r="E161">
        <v>2013</v>
      </c>
      <c r="F161" t="s">
        <v>150</v>
      </c>
      <c r="G161">
        <v>53224</v>
      </c>
      <c r="H161" t="s">
        <v>150</v>
      </c>
      <c r="I161" t="s">
        <v>31</v>
      </c>
      <c r="J161" t="s">
        <v>15</v>
      </c>
      <c r="K161" s="4">
        <v>41688</v>
      </c>
      <c r="L161" s="6">
        <v>43000</v>
      </c>
      <c r="M161" s="6">
        <v>38750</v>
      </c>
      <c r="N161" s="10">
        <v>90.11</v>
      </c>
      <c r="O161" s="4">
        <v>41771</v>
      </c>
      <c r="P161" s="5">
        <f t="shared" si="2"/>
        <v>43149</v>
      </c>
    </row>
    <row r="162" spans="1:16" ht="15">
      <c r="A162" t="s">
        <v>30</v>
      </c>
      <c r="B162" t="s">
        <v>39</v>
      </c>
      <c r="C162" t="s">
        <v>31</v>
      </c>
      <c r="D162">
        <v>19341</v>
      </c>
      <c r="E162">
        <v>2012</v>
      </c>
      <c r="F162" t="s">
        <v>92</v>
      </c>
      <c r="G162">
        <v>53913</v>
      </c>
      <c r="H162" t="s">
        <v>40</v>
      </c>
      <c r="I162" t="s">
        <v>31</v>
      </c>
      <c r="J162" t="s">
        <v>15</v>
      </c>
      <c r="K162" s="4">
        <v>41508</v>
      </c>
      <c r="L162" s="6">
        <v>13000</v>
      </c>
      <c r="M162" s="6">
        <v>12000</v>
      </c>
      <c r="N162" s="10">
        <v>92.3</v>
      </c>
      <c r="O162" s="4">
        <v>41578</v>
      </c>
      <c r="P162" s="5">
        <f t="shared" si="2"/>
        <v>42969</v>
      </c>
    </row>
    <row r="163" spans="1:16" ht="15">
      <c r="A163" t="s">
        <v>30</v>
      </c>
      <c r="B163" t="s">
        <v>39</v>
      </c>
      <c r="C163" t="s">
        <v>31</v>
      </c>
      <c r="D163">
        <v>19457</v>
      </c>
      <c r="E163">
        <v>2012</v>
      </c>
      <c r="F163" t="s">
        <v>93</v>
      </c>
      <c r="G163">
        <v>54956</v>
      </c>
      <c r="H163" t="s">
        <v>94</v>
      </c>
      <c r="I163" t="s">
        <v>31</v>
      </c>
      <c r="J163" t="s">
        <v>15</v>
      </c>
      <c r="K163" s="4">
        <v>41578</v>
      </c>
      <c r="L163" s="6">
        <v>10400</v>
      </c>
      <c r="M163" s="6">
        <v>10000</v>
      </c>
      <c r="N163" s="10">
        <v>96.15</v>
      </c>
      <c r="O163" s="4">
        <v>41619</v>
      </c>
      <c r="P163" s="5">
        <f t="shared" si="2"/>
        <v>43039</v>
      </c>
    </row>
    <row r="164" spans="1:16" ht="15">
      <c r="A164" t="s">
        <v>30</v>
      </c>
      <c r="B164" t="s">
        <v>39</v>
      </c>
      <c r="C164" t="s">
        <v>31</v>
      </c>
      <c r="D164">
        <v>19459</v>
      </c>
      <c r="E164">
        <v>2012</v>
      </c>
      <c r="F164" t="s">
        <v>151</v>
      </c>
      <c r="G164">
        <v>54541</v>
      </c>
      <c r="H164" t="s">
        <v>118</v>
      </c>
      <c r="I164" t="s">
        <v>31</v>
      </c>
      <c r="J164" t="s">
        <v>15</v>
      </c>
      <c r="K164" s="4">
        <v>41578</v>
      </c>
      <c r="L164" s="6">
        <v>12500</v>
      </c>
      <c r="M164" s="6">
        <v>12400</v>
      </c>
      <c r="N164" s="10">
        <v>99.2</v>
      </c>
      <c r="O164" s="4">
        <v>41739</v>
      </c>
      <c r="P164" s="5">
        <f t="shared" si="2"/>
        <v>43039</v>
      </c>
    </row>
    <row r="165" spans="1:16" ht="15">
      <c r="A165" t="s">
        <v>30</v>
      </c>
      <c r="B165" t="s">
        <v>39</v>
      </c>
      <c r="C165" t="s">
        <v>31</v>
      </c>
      <c r="D165">
        <v>19502</v>
      </c>
      <c r="E165">
        <v>2012</v>
      </c>
      <c r="F165" t="s">
        <v>117</v>
      </c>
      <c r="G165">
        <v>54566</v>
      </c>
      <c r="H165" t="s">
        <v>118</v>
      </c>
      <c r="I165" t="s">
        <v>31</v>
      </c>
      <c r="J165" t="s">
        <v>15</v>
      </c>
      <c r="K165" s="4">
        <v>41613</v>
      </c>
      <c r="L165" s="6">
        <v>10500</v>
      </c>
      <c r="M165" s="6">
        <v>10400</v>
      </c>
      <c r="N165" s="10">
        <v>99.04</v>
      </c>
      <c r="O165" s="4">
        <v>41674</v>
      </c>
      <c r="P165" s="5">
        <f t="shared" si="2"/>
        <v>43074</v>
      </c>
    </row>
    <row r="166" spans="1:16" ht="15">
      <c r="A166" t="s">
        <v>30</v>
      </c>
      <c r="B166" t="s">
        <v>39</v>
      </c>
      <c r="C166" t="s">
        <v>31</v>
      </c>
      <c r="D166">
        <v>19503</v>
      </c>
      <c r="E166">
        <v>2012</v>
      </c>
      <c r="F166" t="s">
        <v>152</v>
      </c>
      <c r="G166">
        <v>54520</v>
      </c>
      <c r="H166" t="s">
        <v>118</v>
      </c>
      <c r="I166" t="s">
        <v>31</v>
      </c>
      <c r="J166" t="s">
        <v>15</v>
      </c>
      <c r="K166" s="4">
        <v>41613</v>
      </c>
      <c r="L166" s="6">
        <v>13600</v>
      </c>
      <c r="M166" s="6">
        <v>13500</v>
      </c>
      <c r="N166" s="10">
        <v>99.26</v>
      </c>
      <c r="O166" s="4">
        <v>41739</v>
      </c>
      <c r="P166" s="5">
        <f t="shared" si="2"/>
        <v>43074</v>
      </c>
    </row>
    <row r="167" spans="1:16" ht="15">
      <c r="A167" t="s">
        <v>258</v>
      </c>
      <c r="B167" t="s">
        <v>281</v>
      </c>
      <c r="C167" t="s">
        <v>282</v>
      </c>
      <c r="D167">
        <v>921</v>
      </c>
      <c r="E167">
        <v>2013</v>
      </c>
      <c r="F167" t="s">
        <v>283</v>
      </c>
      <c r="G167">
        <v>26101</v>
      </c>
      <c r="H167" t="s">
        <v>284</v>
      </c>
      <c r="I167" t="s">
        <v>282</v>
      </c>
      <c r="J167" t="s">
        <v>15</v>
      </c>
      <c r="K167" s="4">
        <v>41739</v>
      </c>
      <c r="L167" s="6">
        <v>36956.18</v>
      </c>
      <c r="M167" s="6">
        <v>34659.05</v>
      </c>
      <c r="N167" s="10">
        <v>93.78</v>
      </c>
      <c r="O167" s="4">
        <v>41774</v>
      </c>
      <c r="P167" s="5">
        <f t="shared" si="2"/>
        <v>43200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c28150</dc:creator>
  <cp:keywords/>
  <dc:description/>
  <cp:lastModifiedBy>c28150</cp:lastModifiedBy>
  <dcterms:created xsi:type="dcterms:W3CDTF">2013-08-13T21:24:28Z</dcterms:created>
  <dcterms:modified xsi:type="dcterms:W3CDTF">2015-01-28T20:13:28Z</dcterms:modified>
  <cp:category/>
  <cp:version/>
  <cp:contentType/>
  <cp:contentStatus/>
</cp:coreProperties>
</file>