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A-500\"/>
    </mc:Choice>
  </mc:AlternateContent>
  <xr:revisionPtr revIDLastSave="0" documentId="13_ncr:1_{2B7CD7AD-979A-41D6-80F2-504FDFD17BB0}" xr6:coauthVersionLast="43" xr6:coauthVersionMax="43" xr10:uidLastSave="{00000000-0000-0000-0000-000000000000}"/>
  <bookViews>
    <workbookView xWindow="-120" yWindow="-120" windowWidth="29040" windowHeight="15840" xr2:uid="{D272D29E-5C4C-4088-B0ED-4FD788220B1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<sst xmlns="http://schemas.openxmlformats.org/spreadsheetml/2006/main" count="73" uniqueCount="59">
  <si>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</si>
  <si>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</si>
  <si>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</si>
  <si>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</si>
  <si>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</si>
  <si>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</si>
  <si>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</si>
  <si>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</si>
  <si>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</si>
  <si>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</si>
  <si>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</si>
  <si>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</si>
  <si>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</si>
  <si>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</si>
  <si>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</si>
  <si>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</si>
  <si>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</si>
  <si>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</si>
  <si>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</si>
  <si>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</si>
  <si>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</si>
  <si>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</si>
  <si>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</si>
  <si>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</si>
  <si>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</si>
  <si>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</si>
  <si>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</si>
  <si>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</si>
  <si>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</si>
  <si>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</si>
  <si>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Commonwealth of Virginia</t>
  </si>
  <si>
    <t>HMIS FY2018</t>
  </si>
  <si>
    <t>VA0086L3F211811</t>
  </si>
  <si>
    <t/>
  </si>
  <si>
    <t>Richmond</t>
  </si>
  <si>
    <t>VA-521</t>
  </si>
  <si>
    <t>Virginia Balance of State CoC</t>
  </si>
  <si>
    <t>Commonwealth of Virginia-Virginia Department of Housing and Community Development</t>
  </si>
  <si>
    <t>Helping Overcome Poverty's Existence, Inc.</t>
  </si>
  <si>
    <t>FY 18 HOPE PSH</t>
  </si>
  <si>
    <t>VA0142L3F211810</t>
  </si>
  <si>
    <t>PH</t>
  </si>
  <si>
    <t>People Incorporated of Virginia</t>
  </si>
  <si>
    <t>Bristol Permanent Supportive Housing FY18</t>
  </si>
  <si>
    <t>VA0161L3F211809</t>
  </si>
  <si>
    <t>St. Joseph's Villa</t>
  </si>
  <si>
    <t>FY18 Renewal HRC CACH-LPG</t>
  </si>
  <si>
    <t>VA0226L3F211805</t>
  </si>
  <si>
    <t>FMR</t>
  </si>
  <si>
    <t>FY HOPE RRH</t>
  </si>
  <si>
    <t>VA0253L3F211804</t>
  </si>
  <si>
    <t>Foothills Housing Network RR Renewal 2018</t>
  </si>
  <si>
    <t>VA0316L3F211802</t>
  </si>
  <si>
    <t>Actual Rent</t>
  </si>
  <si>
    <t>New River Community Action Inc</t>
  </si>
  <si>
    <t>2018 Balance of State HUD CoC Application</t>
  </si>
  <si>
    <t>VA0364L3F211800</t>
  </si>
  <si>
    <t>VA0285L3F211702</t>
  </si>
  <si>
    <t>Foothills Housing Network PSH Renewal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</si>
</sst>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F6B8-0987-4FB8-A571-75D6343C8D4C}">
  <sheetPr codeName="Sheet366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941983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141301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141301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39116</v>
      </c>
      <c r="H8" s="15">
        <v>12955</v>
      </c>
      <c r="I8" s="15">
        <v>0</v>
      </c>
      <c r="J8" s="15">
        <v>1200</v>
      </c>
      <c r="K8" s="15">
        <v>3692</v>
      </c>
      <c r="L8" s="14" t="s">
        <v>33</v>
      </c>
      <c r="M8" s="16"/>
      <c r="N8" s="16">
        <v>1</v>
      </c>
      <c r="O8" s="16"/>
      <c r="P8" s="16">
        <v>4</v>
      </c>
      <c r="Q8" s="16"/>
      <c r="R8" s="16"/>
      <c r="S8" s="16"/>
      <c r="T8" s="16"/>
      <c r="U8" s="17">
        <f t="shared" si="0"/>
        <v>5</v>
      </c>
      <c r="V8" s="18">
        <f t="shared" si="1"/>
        <v>56963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0</v>
      </c>
      <c r="G9" s="15">
        <v>0</v>
      </c>
      <c r="H9" s="15">
        <v>15164</v>
      </c>
      <c r="I9" s="15">
        <v>9489</v>
      </c>
      <c r="J9" s="15">
        <v>0</v>
      </c>
      <c r="K9" s="15">
        <v>2385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27038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181200</v>
      </c>
      <c r="H10" s="15">
        <v>119088</v>
      </c>
      <c r="I10" s="15">
        <v>0</v>
      </c>
      <c r="J10" s="15">
        <v>6112</v>
      </c>
      <c r="K10" s="15">
        <v>16008</v>
      </c>
      <c r="L10" s="14" t="s">
        <v>48</v>
      </c>
      <c r="M10" s="16">
        <v>3</v>
      </c>
      <c r="N10" s="16">
        <v>4</v>
      </c>
      <c r="O10" s="16">
        <v>6</v>
      </c>
      <c r="P10" s="16">
        <v>2</v>
      </c>
      <c r="Q10" s="16">
        <v>0</v>
      </c>
      <c r="R10" s="16"/>
      <c r="S10" s="16">
        <v>0</v>
      </c>
      <c r="T10" s="16">
        <v>0</v>
      </c>
      <c r="U10" s="17">
        <f t="shared" si="0"/>
        <v>15</v>
      </c>
      <c r="V10" s="18">
        <f t="shared" si="1"/>
        <v>322408</v>
      </c>
    </row>
    <row r="11" spans="1:22" x14ac:dyDescent="0.25">
      <c r="A11" s="13" t="s">
        <v>38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54120</v>
      </c>
      <c r="H11" s="15">
        <v>12955</v>
      </c>
      <c r="I11" s="15">
        <v>0</v>
      </c>
      <c r="J11" s="15">
        <v>1200</v>
      </c>
      <c r="K11" s="15">
        <v>3584</v>
      </c>
      <c r="L11" s="14" t="s">
        <v>48</v>
      </c>
      <c r="M11" s="16">
        <v>0</v>
      </c>
      <c r="N11" s="16">
        <v>0</v>
      </c>
      <c r="O11" s="16">
        <v>0</v>
      </c>
      <c r="P11" s="16">
        <v>4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71859</v>
      </c>
    </row>
    <row r="12" spans="1:22" x14ac:dyDescent="0.25">
      <c r="A12" s="13" t="s">
        <v>42</v>
      </c>
      <c r="B12" s="13" t="s">
        <v>51</v>
      </c>
      <c r="C12" s="14" t="s">
        <v>52</v>
      </c>
      <c r="D12" s="14">
        <v>2020</v>
      </c>
      <c r="E12" s="14" t="s">
        <v>41</v>
      </c>
      <c r="F12" s="15">
        <v>0</v>
      </c>
      <c r="G12" s="15">
        <v>38844</v>
      </c>
      <c r="H12" s="15">
        <v>6016</v>
      </c>
      <c r="I12" s="15">
        <v>0</v>
      </c>
      <c r="J12" s="15">
        <v>0</v>
      </c>
      <c r="K12" s="15">
        <v>4194</v>
      </c>
      <c r="L12" s="14" t="s">
        <v>53</v>
      </c>
      <c r="M12" s="16">
        <v>0</v>
      </c>
      <c r="N12" s="16">
        <v>0</v>
      </c>
      <c r="O12" s="16">
        <v>0</v>
      </c>
      <c r="P12" s="16">
        <v>1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2</v>
      </c>
      <c r="V12" s="18">
        <f t="shared" si="1"/>
        <v>49054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41</v>
      </c>
      <c r="F13" s="15">
        <v>0</v>
      </c>
      <c r="G13" s="15">
        <v>83616</v>
      </c>
      <c r="H13" s="15">
        <v>59757</v>
      </c>
      <c r="I13" s="15">
        <v>0</v>
      </c>
      <c r="J13" s="15">
        <v>2325</v>
      </c>
      <c r="K13" s="15">
        <v>13258</v>
      </c>
      <c r="L13" s="14" t="s">
        <v>48</v>
      </c>
      <c r="M13" s="16">
        <v>2</v>
      </c>
      <c r="N13" s="16">
        <v>1</v>
      </c>
      <c r="O13" s="16">
        <v>2</v>
      </c>
      <c r="P13" s="16">
        <v>5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158956</v>
      </c>
    </row>
    <row r="14" spans="1:22" x14ac:dyDescent="0.25">
      <c r="A14" s="13" t="s">
        <v>42</v>
      </c>
      <c r="B14" s="13" t="s">
        <v>58</v>
      </c>
      <c r="C14" s="14" t="s">
        <v>57</v>
      </c>
      <c r="D14" s="14">
        <v>2020</v>
      </c>
      <c r="E14" s="14" t="s">
        <v>41</v>
      </c>
      <c r="F14" s="15">
        <v>87600</v>
      </c>
      <c r="G14" s="15">
        <v>0</v>
      </c>
      <c r="H14" s="15">
        <v>0</v>
      </c>
      <c r="I14" s="15">
        <v>26804</v>
      </c>
      <c r="J14" s="15">
        <v>0</v>
      </c>
      <c r="K14" s="15">
        <v>0</v>
      </c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114404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2753D2EF-4D66-4D0D-A4F7-CA0A5BB3ABD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 V9:V23">
    <cfRule type="cellIs" dxfId="7" priority="7" operator="lessThan">
      <formula>0</formula>
    </cfRule>
  </conditionalFormatting>
  <conditionalFormatting sqref="V7 V9:V23">
    <cfRule type="expression" dxfId="6" priority="8">
      <formula>$V$7&lt;0</formula>
    </cfRule>
  </conditionalFormatting>
  <conditionalFormatting sqref="D7 D9:D23">
    <cfRule type="expression" dxfId="5" priority="6">
      <formula>OR($D7&gt;2020,AND($D7&lt;2020,$D7&lt;&gt;""))</formula>
    </cfRule>
  </conditionalFormatting>
  <conditionalFormatting sqref="C7 C9:C23">
    <cfRule type="expression" dxfId="4" priority="9">
      <formula>(#REF!&gt;1)</formula>
    </cfRule>
  </conditionalFormatting>
  <conditionalFormatting sqref="V8">
    <cfRule type="cellIs" dxfId="3" priority="2" operator="lessThan">
      <formula>0</formula>
    </cfRule>
  </conditionalFormatting>
  <conditionalFormatting sqref="V8">
    <cfRule type="expression" dxfId="2" priority="3">
      <formula>$V$7&lt;0</formula>
    </cfRule>
  </conditionalFormatting>
  <conditionalFormatting sqref="D8">
    <cfRule type="expression" dxfId="1" priority="1">
      <formula>OR($D8&gt;2020,AND($D8&lt;2020,$D8&lt;&gt;""))</formula>
    </cfRule>
  </conditionalFormatting>
  <conditionalFormatting sqref="C8">
    <cfRule type="expression" dxfId="0" priority="4">
      <formula>(#REF!&gt;1)</formula>
    </cfRule>
  </conditionalFormatting>
  <dataValidations count="1">
    <dataValidation allowBlank="1" showErrorMessage="1" sqref="A6:V6" xr:uid="{B251E8C5-F7C0-4BA8-97D2-FDD627EFB27D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2019-03-04T18:41:04Z</dcterms:created>
  <dcterms:modified xsi:type="dcterms:W3CDTF">2019-05-13T19:54:51Z</dcterms:modified>
</cp:coreProperties>
</file>