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VA-500\"/>
    </mc:Choice>
  </mc:AlternateContent>
  <xr:revisionPtr revIDLastSave="0" documentId="13_ncr:1_{0CCD28D1-AC6D-4CD2-AA87-E62AB76F6226}" xr6:coauthVersionLast="41" xr6:coauthVersionMax="41" xr10:uidLastSave="{00000000-0000-0000-0000-000000000000}"/>
  <bookViews>
    <workbookView xWindow="-103" yWindow="-103" windowWidth="25920" windowHeight="16749" xr2:uid="{028A73C6-E99E-44CB-96E4-B0C2429F44E8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U8" i="1"/>
  <c r="U9" i="1"/>
  <c r="U10" i="1"/>
  <c r="U11" i="1"/>
  <c r="U12" i="1"/>
  <c r="U13" i="1"/>
  <c r="U14" i="1"/>
  <c r="U15" i="1"/>
  <c r="U16" i="1"/>
  <c r="U17" i="1"/>
  <c r="U18" i="1"/>
  <c r="U19" i="1"/>
  <c r="H3" i="1" l="1"/>
  <c r="V7" i="1"/>
  <c r="U7" i="1"/>
</calcChain>
</file>

<file path=xl/sharedStrings.xml><?xml version="1.0" encoding="utf-8"?>
<sst xmlns="http://schemas.openxmlformats.org/spreadsheetml/2006/main" count="49" uniqueCount="43">
  <si>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</si>
  <si>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</si>
  <si>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</si>
  <si>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</si>
  <si>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</si>
  <si>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</si>
  <si>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</si>
  <si>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</si>
  <si>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</si>
  <si>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</si>
  <si>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</si>
  <si>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</si>
  <si>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</si>
  <si>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</si>
  <si>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</si>
  <si>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</si>
  <si>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</si>
  <si>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</si>
  <si>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</si>
  <si>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</si>
  <si>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</si>
  <si>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</si>
  <si>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</si>
  <si>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</si>
  <si>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</si>
  <si>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</si>
  <si>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</si>
  <si>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</si>
  <si>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</si>
  <si>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</si>
  <si>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George Washington Regional Commission</t>
  </si>
  <si>
    <t>VA-514 CoC HMIS Renewal FY2018</t>
  </si>
  <si>
    <t>VA0082L3F141811</t>
  </si>
  <si>
    <t/>
  </si>
  <si>
    <t>Richmond</t>
  </si>
  <si>
    <t>VA-514</t>
  </si>
  <si>
    <t>Fredericksburg/Spotsylvania, Stafford Counties CoC</t>
  </si>
  <si>
    <t>Micah Ecumenical Ministries</t>
  </si>
  <si>
    <t>FY18-Journey Supportive Housing (FISH)</t>
  </si>
  <si>
    <t>VA0194L3F141806</t>
  </si>
  <si>
    <t>PH</t>
  </si>
  <si>
    <t>FY18-Journey Supportive Housing (FUSE)</t>
  </si>
  <si>
    <t>VA0284L3F141803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</si>
</sst>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583FE-79C7-4732-A6B6-25D691F70F88}">
  <sheetPr codeName="Sheet365">
    <pageSetUpPr fitToPage="1"/>
  </sheetPr>
  <dimension ref="A1:V1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308411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53980</v>
      </c>
      <c r="K7" s="15">
        <v>1145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55125</v>
      </c>
    </row>
    <row r="8" spans="1:22" x14ac:dyDescent="0.4">
      <c r="A8" s="13" t="s">
        <v>37</v>
      </c>
      <c r="B8" s="13" t="s">
        <v>38</v>
      </c>
      <c r="C8" s="14" t="s">
        <v>39</v>
      </c>
      <c r="D8" s="14">
        <v>2020</v>
      </c>
      <c r="E8" s="14" t="s">
        <v>40</v>
      </c>
      <c r="F8" s="15">
        <v>128042</v>
      </c>
      <c r="G8" s="15">
        <v>0</v>
      </c>
      <c r="H8" s="15">
        <v>37600</v>
      </c>
      <c r="I8" s="15">
        <v>0</v>
      </c>
      <c r="J8" s="15">
        <v>0</v>
      </c>
      <c r="K8" s="15">
        <v>2364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ref="U8:U19" si="0">SUM(M8:T8)</f>
        <v>0</v>
      </c>
      <c r="V8" s="18">
        <f t="shared" ref="V8:V19" si="1">SUM(F8:K8)</f>
        <v>168006</v>
      </c>
    </row>
    <row r="9" spans="1:22" x14ac:dyDescent="0.4">
      <c r="A9" s="13" t="s">
        <v>37</v>
      </c>
      <c r="B9" s="13" t="s">
        <v>41</v>
      </c>
      <c r="C9" s="14" t="s">
        <v>42</v>
      </c>
      <c r="D9" s="14">
        <v>2020</v>
      </c>
      <c r="E9" s="14" t="s">
        <v>40</v>
      </c>
      <c r="F9" s="15">
        <v>77877</v>
      </c>
      <c r="G9" s="15">
        <v>0</v>
      </c>
      <c r="H9" s="15">
        <v>7403</v>
      </c>
      <c r="I9" s="15">
        <v>0</v>
      </c>
      <c r="J9" s="15">
        <v>0</v>
      </c>
      <c r="K9" s="15">
        <v>0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85280</v>
      </c>
    </row>
    <row r="10" spans="1:22" x14ac:dyDescent="0.4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0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</sheetData>
  <autoFilter ref="A6:V6" xr:uid="{7D8F3B91-9F16-4C37-85BD-93EDE16570F2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9">
    <cfRule type="cellIs" dxfId="3" priority="3" operator="lessThan">
      <formula>0</formula>
    </cfRule>
  </conditionalFormatting>
  <conditionalFormatting sqref="V7:V19">
    <cfRule type="expression" dxfId="2" priority="4">
      <formula>$V$7&lt;0</formula>
    </cfRule>
  </conditionalFormatting>
  <conditionalFormatting sqref="D7:D19">
    <cfRule type="expression" dxfId="1" priority="2">
      <formula>OR($D7&gt;2020,AND($D7&lt;2020,$D7&lt;&gt;""))</formula>
    </cfRule>
  </conditionalFormatting>
  <conditionalFormatting sqref="C7:C19">
    <cfRule type="expression" dxfId="0" priority="5">
      <formula>(#REF!&gt;1)</formula>
    </cfRule>
  </conditionalFormatting>
  <dataValidations count="1">
    <dataValidation allowBlank="1" showErrorMessage="1" sqref="A6:V6" xr:uid="{DDD0075A-3E29-413B-8664-32565BA887FF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2019-03-04T18:41:05Z</dcterms:created>
  <dcterms:modified xsi:type="dcterms:W3CDTF">2019-04-02T19:34:47Z</dcterms:modified>
</cp:coreProperties>
</file>