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TX-500\"/>
    </mc:Choice>
  </mc:AlternateContent>
  <xr:revisionPtr revIDLastSave="0" documentId="13_ncr:1_{BFB9983E-1C7D-4265-9D03-BD830D605BC3}" xr6:coauthVersionLast="43" xr6:coauthVersionMax="43" xr10:uidLastSave="{00000000-0000-0000-0000-000000000000}"/>
  <bookViews>
    <workbookView xWindow="-120" yWindow="-120" windowWidth="29040" windowHeight="15840" xr2:uid="{30A122E5-C37C-42B9-949A-AE7D9A6334F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<sst xmlns="http://schemas.openxmlformats.org/spreadsheetml/2006/main" count="103" uniqueCount="78">
  <si>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</si>
  <si>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</si>
  <si>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</si>
  <si>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</si>
  <si>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</si>
  <si>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</si>
  <si>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</si>
  <si>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</si>
  <si>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</si>
  <si>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</si>
  <si>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</si>
  <si>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</si>
  <si>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</si>
  <si>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</si>
  <si>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</si>
  <si>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</si>
  <si>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</si>
  <si>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</si>
  <si>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</si>
  <si>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</si>
  <si>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</si>
  <si>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</si>
  <si>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</si>
  <si>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</si>
  <si>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</si>
  <si>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</si>
  <si>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</si>
  <si>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</si>
  <si>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</si>
  <si>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</si>
  <si>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Caritas of Austin</t>
  </si>
  <si>
    <t>MyHome – Consolidated</t>
  </si>
  <si>
    <t>TX0030L6J031810</t>
  </si>
  <si>
    <t>PH</t>
  </si>
  <si>
    <t/>
  </si>
  <si>
    <t>San Antonio</t>
  </si>
  <si>
    <t>TX-503</t>
  </si>
  <si>
    <t>Austin/Travis County CoC</t>
  </si>
  <si>
    <t>Ending Community Homelessness Coalition, Inc.</t>
  </si>
  <si>
    <t>HMIS Project 1</t>
  </si>
  <si>
    <t>TX0033L6J031811</t>
  </si>
  <si>
    <t>Housing Authority of the City of Austin</t>
  </si>
  <si>
    <t>Onward FY2018</t>
  </si>
  <si>
    <t>TX0035L6J031811</t>
  </si>
  <si>
    <t>Actual Rent</t>
  </si>
  <si>
    <t>The Housing Authority of Travis County</t>
  </si>
  <si>
    <t>Upward FY 2018</t>
  </si>
  <si>
    <t>TX0037L6J031811</t>
  </si>
  <si>
    <t>FMR</t>
  </si>
  <si>
    <t>The SAFE Alliance</t>
  </si>
  <si>
    <t>SAFE Supportive Housing Program</t>
  </si>
  <si>
    <t>TX0039L6J031811</t>
  </si>
  <si>
    <t>TH</t>
  </si>
  <si>
    <t>Community Partnership for the Homeless DBA Green Doors</t>
  </si>
  <si>
    <t>Renewal SHP - PSH for Families with Disabilities (Glen Oaks Corner) (TX0234L6J031608)</t>
  </si>
  <si>
    <t>TX0234L6J031810</t>
  </si>
  <si>
    <t>Front Steps, Inc.</t>
  </si>
  <si>
    <t>Front Steps Housing - Consolidated</t>
  </si>
  <si>
    <t>TX0255L6J031808</t>
  </si>
  <si>
    <t>Austin Travis County Mental Health Mental Retardation Center DBA Integral Care</t>
  </si>
  <si>
    <t>Fresh Start</t>
  </si>
  <si>
    <t>TX0374L6J031805</t>
  </si>
  <si>
    <t>The Salvation Army, A Georgia Corporation</t>
  </si>
  <si>
    <t>Passages II Rapid Rehousing Collaboration</t>
  </si>
  <si>
    <t>TX0401L6J031803</t>
  </si>
  <si>
    <t>Youth and Family Alliance dba LifeWorks</t>
  </si>
  <si>
    <t>Housing Options for Youth - renewal yr. 3</t>
  </si>
  <si>
    <t>TX0441L6J031802</t>
  </si>
  <si>
    <t>SAFE DV Rapid Rehousing</t>
  </si>
  <si>
    <t>TX0514D6J031800</t>
  </si>
  <si>
    <t>TX0505Y6J031600</t>
  </si>
  <si>
    <t>YHDP TAY Rapid Rehousing Plus</t>
  </si>
  <si>
    <t>TX0506Y6J031600</t>
  </si>
  <si>
    <t xml:space="preserve">YHDP TAY Housing Navigation </t>
  </si>
  <si>
    <t>TX0507Y6J031600</t>
  </si>
  <si>
    <t>YHDP Diversion</t>
  </si>
  <si>
    <t>Joint TH &amp; PH-RRH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</si>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</sst>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D5F9-0B91-40D0-ADCD-E5E587F81F28}">
  <sheetPr codeName="Sheet343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9194727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1285205</v>
      </c>
      <c r="G7" s="15">
        <v>0</v>
      </c>
      <c r="H7" s="15">
        <v>192829</v>
      </c>
      <c r="I7" s="15">
        <v>0</v>
      </c>
      <c r="J7" s="15">
        <v>0</v>
      </c>
      <c r="K7" s="15">
        <v>141681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7" si="0">SUM(M7:T7)</f>
        <v>0</v>
      </c>
      <c r="V7" s="18">
        <f t="shared" ref="V7:V27" si="1">SUM(F7:K7)</f>
        <v>1619715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140408</v>
      </c>
      <c r="K8" s="15">
        <v>9826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150234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630132</v>
      </c>
      <c r="H9" s="15">
        <v>0</v>
      </c>
      <c r="I9" s="15">
        <v>0</v>
      </c>
      <c r="J9" s="15">
        <v>0</v>
      </c>
      <c r="K9" s="15">
        <v>42726</v>
      </c>
      <c r="L9" s="14" t="s">
        <v>44</v>
      </c>
      <c r="M9" s="16">
        <v>0</v>
      </c>
      <c r="N9" s="16">
        <v>0</v>
      </c>
      <c r="O9" s="16">
        <v>35</v>
      </c>
      <c r="P9" s="16">
        <v>18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53</v>
      </c>
      <c r="V9" s="18">
        <f t="shared" si="1"/>
        <v>672858</v>
      </c>
    </row>
    <row r="10" spans="1:22" x14ac:dyDescent="0.25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0</v>
      </c>
      <c r="G10" s="15">
        <v>906936</v>
      </c>
      <c r="H10" s="15">
        <v>0</v>
      </c>
      <c r="I10" s="15">
        <v>0</v>
      </c>
      <c r="J10" s="15">
        <v>0</v>
      </c>
      <c r="K10" s="15">
        <v>50367</v>
      </c>
      <c r="L10" s="14" t="s">
        <v>48</v>
      </c>
      <c r="M10" s="16">
        <v>0</v>
      </c>
      <c r="N10" s="16">
        <v>20</v>
      </c>
      <c r="O10" s="16">
        <v>44</v>
      </c>
      <c r="P10" s="16">
        <v>8</v>
      </c>
      <c r="Q10" s="16">
        <v>2</v>
      </c>
      <c r="R10" s="16">
        <v>0</v>
      </c>
      <c r="S10" s="16">
        <v>0</v>
      </c>
      <c r="T10" s="16">
        <v>0</v>
      </c>
      <c r="U10" s="17">
        <f t="shared" si="0"/>
        <v>74</v>
      </c>
      <c r="V10" s="18">
        <f t="shared" si="1"/>
        <v>957303</v>
      </c>
    </row>
    <row r="11" spans="1:22" x14ac:dyDescent="0.25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52</v>
      </c>
      <c r="F11" s="15">
        <v>0</v>
      </c>
      <c r="G11" s="15">
        <v>0</v>
      </c>
      <c r="H11" s="15">
        <v>347821</v>
      </c>
      <c r="I11" s="15">
        <v>235991</v>
      </c>
      <c r="J11" s="15">
        <v>0</v>
      </c>
      <c r="K11" s="15">
        <v>40866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624678</v>
      </c>
    </row>
    <row r="12" spans="1:22" x14ac:dyDescent="0.25">
      <c r="A12" s="13" t="s">
        <v>53</v>
      </c>
      <c r="B12" s="13" t="s">
        <v>54</v>
      </c>
      <c r="C12" s="14" t="s">
        <v>55</v>
      </c>
      <c r="D12" s="14">
        <v>2020</v>
      </c>
      <c r="E12" s="14" t="s">
        <v>33</v>
      </c>
      <c r="F12" s="15">
        <v>0</v>
      </c>
      <c r="G12" s="15">
        <v>0</v>
      </c>
      <c r="H12" s="15">
        <v>0</v>
      </c>
      <c r="I12" s="15">
        <v>77766</v>
      </c>
      <c r="J12" s="15">
        <v>0</v>
      </c>
      <c r="K12" s="15">
        <v>7400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85166</v>
      </c>
    </row>
    <row r="13" spans="1:22" x14ac:dyDescent="0.25">
      <c r="A13" s="13" t="s">
        <v>56</v>
      </c>
      <c r="B13" s="13" t="s">
        <v>57</v>
      </c>
      <c r="C13" s="14" t="s">
        <v>58</v>
      </c>
      <c r="D13" s="14">
        <v>2020</v>
      </c>
      <c r="E13" s="14" t="s">
        <v>33</v>
      </c>
      <c r="F13" s="15">
        <v>352532</v>
      </c>
      <c r="G13" s="15">
        <v>0</v>
      </c>
      <c r="H13" s="15">
        <v>58518</v>
      </c>
      <c r="I13" s="15">
        <v>0</v>
      </c>
      <c r="J13" s="15">
        <v>343</v>
      </c>
      <c r="K13" s="15">
        <v>23579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434972</v>
      </c>
    </row>
    <row r="14" spans="1:22" x14ac:dyDescent="0.25">
      <c r="A14" s="13" t="s">
        <v>59</v>
      </c>
      <c r="B14" s="13" t="s">
        <v>60</v>
      </c>
      <c r="C14" s="14" t="s">
        <v>61</v>
      </c>
      <c r="D14" s="14">
        <v>2020</v>
      </c>
      <c r="E14" s="14" t="s">
        <v>33</v>
      </c>
      <c r="F14" s="15">
        <v>0</v>
      </c>
      <c r="G14" s="15">
        <v>356004</v>
      </c>
      <c r="H14" s="15">
        <v>61188</v>
      </c>
      <c r="I14" s="15">
        <v>0</v>
      </c>
      <c r="J14" s="15">
        <v>0</v>
      </c>
      <c r="K14" s="15">
        <v>0</v>
      </c>
      <c r="L14" s="14" t="s">
        <v>48</v>
      </c>
      <c r="M14" s="16">
        <v>0</v>
      </c>
      <c r="N14" s="16">
        <v>0</v>
      </c>
      <c r="O14" s="16">
        <v>29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29</v>
      </c>
      <c r="V14" s="18">
        <f t="shared" si="1"/>
        <v>417192</v>
      </c>
    </row>
    <row r="15" spans="1:22" x14ac:dyDescent="0.25">
      <c r="A15" s="13" t="s">
        <v>62</v>
      </c>
      <c r="B15" s="13" t="s">
        <v>63</v>
      </c>
      <c r="C15" s="14" t="s">
        <v>64</v>
      </c>
      <c r="D15" s="14">
        <v>2020</v>
      </c>
      <c r="E15" s="14" t="s">
        <v>33</v>
      </c>
      <c r="F15" s="15">
        <v>0</v>
      </c>
      <c r="G15" s="15">
        <v>349404</v>
      </c>
      <c r="H15" s="15">
        <v>195239</v>
      </c>
      <c r="I15" s="15">
        <v>0</v>
      </c>
      <c r="J15" s="15">
        <v>1980</v>
      </c>
      <c r="K15" s="15">
        <v>49839</v>
      </c>
      <c r="L15" s="14" t="s">
        <v>48</v>
      </c>
      <c r="M15" s="16">
        <v>0</v>
      </c>
      <c r="N15" s="16">
        <v>0</v>
      </c>
      <c r="O15" s="16">
        <v>6</v>
      </c>
      <c r="P15" s="16">
        <v>13</v>
      </c>
      <c r="Q15" s="16">
        <v>4</v>
      </c>
      <c r="R15" s="16">
        <v>0</v>
      </c>
      <c r="S15" s="16">
        <v>0</v>
      </c>
      <c r="T15" s="16">
        <v>0</v>
      </c>
      <c r="U15" s="17">
        <f t="shared" si="0"/>
        <v>23</v>
      </c>
      <c r="V15" s="18">
        <f t="shared" si="1"/>
        <v>596462</v>
      </c>
    </row>
    <row r="16" spans="1:22" x14ac:dyDescent="0.25">
      <c r="A16" s="13" t="s">
        <v>65</v>
      </c>
      <c r="B16" s="13" t="s">
        <v>66</v>
      </c>
      <c r="C16" s="14" t="s">
        <v>67</v>
      </c>
      <c r="D16" s="14">
        <v>2020</v>
      </c>
      <c r="E16" s="14" t="s">
        <v>33</v>
      </c>
      <c r="F16" s="15">
        <v>0</v>
      </c>
      <c r="G16" s="15">
        <v>241752</v>
      </c>
      <c r="H16" s="15">
        <v>153717</v>
      </c>
      <c r="I16" s="15">
        <v>0</v>
      </c>
      <c r="J16" s="15">
        <v>15580</v>
      </c>
      <c r="K16" s="15">
        <v>5879</v>
      </c>
      <c r="L16" s="14" t="s">
        <v>48</v>
      </c>
      <c r="M16" s="16">
        <v>0</v>
      </c>
      <c r="N16" s="16">
        <v>11</v>
      </c>
      <c r="O16" s="16">
        <v>8</v>
      </c>
      <c r="P16" s="16">
        <v>2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21</v>
      </c>
      <c r="V16" s="18">
        <f t="shared" si="1"/>
        <v>416928</v>
      </c>
    </row>
    <row r="17" spans="1:22" x14ac:dyDescent="0.25">
      <c r="A17" s="13" t="s">
        <v>49</v>
      </c>
      <c r="B17" s="13" t="s">
        <v>68</v>
      </c>
      <c r="C17" s="14" t="s">
        <v>69</v>
      </c>
      <c r="D17" s="14">
        <v>2020</v>
      </c>
      <c r="E17" s="14" t="s">
        <v>33</v>
      </c>
      <c r="F17" s="15">
        <v>0</v>
      </c>
      <c r="G17" s="15">
        <v>415392</v>
      </c>
      <c r="H17" s="15">
        <v>217758</v>
      </c>
      <c r="I17" s="15">
        <v>0</v>
      </c>
      <c r="J17" s="15">
        <v>0</v>
      </c>
      <c r="K17" s="15">
        <v>0</v>
      </c>
      <c r="L17" s="14" t="s">
        <v>48</v>
      </c>
      <c r="M17" s="16">
        <v>0</v>
      </c>
      <c r="N17" s="16">
        <v>6</v>
      </c>
      <c r="O17" s="16">
        <v>10</v>
      </c>
      <c r="P17" s="16">
        <v>10</v>
      </c>
      <c r="Q17" s="16">
        <v>4</v>
      </c>
      <c r="R17" s="16">
        <v>0</v>
      </c>
      <c r="S17" s="16">
        <v>0</v>
      </c>
      <c r="T17" s="16">
        <v>0</v>
      </c>
      <c r="U17" s="17">
        <f t="shared" si="0"/>
        <v>30</v>
      </c>
      <c r="V17" s="18">
        <f t="shared" si="1"/>
        <v>633150</v>
      </c>
    </row>
    <row r="18" spans="1:22" x14ac:dyDescent="0.25">
      <c r="A18" s="13" t="s">
        <v>65</v>
      </c>
      <c r="B18" s="13" t="s">
        <v>75</v>
      </c>
      <c r="C18" s="14" t="s">
        <v>70</v>
      </c>
      <c r="D18" s="14">
        <v>2020</v>
      </c>
      <c r="E18" s="14" t="s">
        <v>77</v>
      </c>
      <c r="F18" s="15">
        <v>0</v>
      </c>
      <c r="G18" s="15">
        <v>0</v>
      </c>
      <c r="H18" s="15">
        <v>383944</v>
      </c>
      <c r="I18" s="15">
        <v>11168</v>
      </c>
      <c r="J18" s="15">
        <v>7783</v>
      </c>
      <c r="K18" s="15">
        <v>15105</v>
      </c>
      <c r="L18" s="14"/>
      <c r="M18" s="16"/>
      <c r="N18" s="16"/>
      <c r="O18" s="16"/>
      <c r="P18" s="16"/>
      <c r="Q18" s="16"/>
      <c r="R18" s="16"/>
      <c r="S18" s="16"/>
      <c r="T18" s="16"/>
      <c r="U18" s="17">
        <v>0</v>
      </c>
      <c r="V18" s="18">
        <v>418670</v>
      </c>
    </row>
    <row r="19" spans="1:22" x14ac:dyDescent="0.25">
      <c r="A19" s="13" t="s">
        <v>65</v>
      </c>
      <c r="B19" s="13" t="s">
        <v>71</v>
      </c>
      <c r="C19" s="14" t="s">
        <v>72</v>
      </c>
      <c r="D19" s="14">
        <v>2020</v>
      </c>
      <c r="E19" s="14" t="s">
        <v>33</v>
      </c>
      <c r="F19" s="15">
        <v>0</v>
      </c>
      <c r="G19" s="15">
        <v>564132</v>
      </c>
      <c r="H19" s="15">
        <v>684812</v>
      </c>
      <c r="I19" s="15">
        <v>0</v>
      </c>
      <c r="J19" s="15">
        <v>13067</v>
      </c>
      <c r="K19" s="15">
        <v>115644</v>
      </c>
      <c r="L19" s="14" t="s">
        <v>48</v>
      </c>
      <c r="M19" s="16"/>
      <c r="N19" s="16">
        <v>8</v>
      </c>
      <c r="O19" s="16">
        <v>27</v>
      </c>
      <c r="P19" s="16">
        <v>10</v>
      </c>
      <c r="Q19" s="16"/>
      <c r="R19" s="16"/>
      <c r="S19" s="16"/>
      <c r="T19" s="16"/>
      <c r="U19" s="17">
        <v>45</v>
      </c>
      <c r="V19" s="18">
        <v>1388212</v>
      </c>
    </row>
    <row r="20" spans="1:22" x14ac:dyDescent="0.25">
      <c r="A20" s="13" t="s">
        <v>65</v>
      </c>
      <c r="B20" s="13" t="s">
        <v>73</v>
      </c>
      <c r="C20" s="14" t="s">
        <v>74</v>
      </c>
      <c r="D20" s="14">
        <v>2020</v>
      </c>
      <c r="E20" s="14" t="s">
        <v>76</v>
      </c>
      <c r="F20" s="15">
        <v>0</v>
      </c>
      <c r="G20" s="15">
        <v>47148</v>
      </c>
      <c r="H20" s="15">
        <v>645365</v>
      </c>
      <c r="I20" s="15">
        <v>33033</v>
      </c>
      <c r="J20" s="15">
        <v>7565</v>
      </c>
      <c r="K20" s="15">
        <v>41356</v>
      </c>
      <c r="L20" s="14" t="s">
        <v>48</v>
      </c>
      <c r="M20" s="16"/>
      <c r="N20" s="16">
        <v>1</v>
      </c>
      <c r="O20" s="16">
        <v>3</v>
      </c>
      <c r="P20" s="16"/>
      <c r="Q20" s="16"/>
      <c r="R20" s="16"/>
      <c r="S20" s="16"/>
      <c r="T20" s="16"/>
      <c r="U20" s="17">
        <v>4</v>
      </c>
      <c r="V20" s="18">
        <v>779187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174EEA3D-F5D1-49FC-A38A-472E7E15D8D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1">
    <dataValidation allowBlank="1" showErrorMessage="1" sqref="A6:V6" xr:uid="{C5B9290A-DFE7-45EE-85B3-DE230084535D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2019-03-04T18:41:13Z</dcterms:created>
  <dcterms:modified xsi:type="dcterms:W3CDTF">2019-05-13T19:54:39Z</dcterms:modified>
</cp:coreProperties>
</file>