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SC-500\"/>
    </mc:Choice>
  </mc:AlternateContent>
  <xr:revisionPtr revIDLastSave="0" documentId="13_ncr:1_{A6E6AA6B-3B08-4F8D-A8C1-C37D149C752E}" xr6:coauthVersionLast="43" xr6:coauthVersionMax="43" xr10:uidLastSave="{00000000-0000-0000-0000-000000000000}"/>
  <bookViews>
    <workbookView xWindow="-120" yWindow="-120" windowWidth="29040" windowHeight="15840" xr2:uid="{B35EAB68-89A9-4B52-ABC7-9EACB25BF39C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V7" i="1" l="1"/>
  <c r="H3" i="1" s="1"/>
  <c r="U7" i="1"/>
</calcChain>
</file>

<file path=xl/sharedStrings.xml><?xml version="1.0" encoding="utf-8"?>
<sst xmlns="http://schemas.openxmlformats.org/spreadsheetml/2006/main" count="119" uniqueCount="81">
  <si>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</si>
  <si>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</si>
  <si>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</si>
  <si>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</si>
  <si>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</si>
  <si>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</si>
  <si>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</si>
  <si>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</si>
  <si>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</si>
  <si>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</si>
  <si>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</si>
  <si>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</si>
  <si>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</si>
  <si>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</si>
  <si>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</si>
  <si>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</si>
  <si>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</si>
  <si>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</si>
  <si>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</si>
  <si>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</si>
  <si>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</si>
  <si>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</si>
  <si>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</si>
  <si>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</si>
  <si>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</si>
  <si>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</si>
  <si>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</si>
  <si>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</si>
  <si>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</si>
  <si>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</si>
  <si>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Meg's House Shelter for Abused Women and Children</t>
  </si>
  <si>
    <t>Operation Impact</t>
  </si>
  <si>
    <t>SC0007L4E011809</t>
  </si>
  <si>
    <t>PH</t>
  </si>
  <si>
    <t/>
  </si>
  <si>
    <t>Columbia</t>
  </si>
  <si>
    <t>SC-501</t>
  </si>
  <si>
    <t>Greenville, Anderson, Spartanburg/Upstate CoC</t>
  </si>
  <si>
    <t>United Housing Connections</t>
  </si>
  <si>
    <t>HOME</t>
  </si>
  <si>
    <t>SC0010L4E011811</t>
  </si>
  <si>
    <t>Lakelands Rural Transitional Housing Program</t>
  </si>
  <si>
    <t>SC0011L4E011811</t>
  </si>
  <si>
    <t>TH</t>
  </si>
  <si>
    <t>Project Care, Inc</t>
  </si>
  <si>
    <t>PRIDE Permanent Housing 2</t>
  </si>
  <si>
    <t>SC0013L4E011811</t>
  </si>
  <si>
    <t>Project HOPE</t>
  </si>
  <si>
    <t>SC0014L4E011811</t>
  </si>
  <si>
    <t>RAVE</t>
  </si>
  <si>
    <t>SC0015L4E011811</t>
  </si>
  <si>
    <t>Reedy Place</t>
  </si>
  <si>
    <t>SC0016L4E011811</t>
  </si>
  <si>
    <t>SH</t>
  </si>
  <si>
    <t>South Carolina Department of Mental Health</t>
  </si>
  <si>
    <t>Greenville-Spartanburg Consolidated Shelter Plus Care</t>
  </si>
  <si>
    <t>SC0019L4E011811</t>
  </si>
  <si>
    <t>FMR</t>
  </si>
  <si>
    <t>Transitions - Youth</t>
  </si>
  <si>
    <t>SC0020L4E011811</t>
  </si>
  <si>
    <t>Upstate HMIS</t>
  </si>
  <si>
    <t>SC0021L4E011811</t>
  </si>
  <si>
    <t>Piedmont Keys FI</t>
  </si>
  <si>
    <t>SC0044L4E011810</t>
  </si>
  <si>
    <t>HAL</t>
  </si>
  <si>
    <t>SC0070L4E011807</t>
  </si>
  <si>
    <t>Sunbelt Human Advancement Resources, Inc. (SHARE)</t>
  </si>
  <si>
    <t>Welcome Home</t>
  </si>
  <si>
    <t>SC0132L4E011802</t>
  </si>
  <si>
    <t>Spartanburg Interfaith Hospitality Network</t>
  </si>
  <si>
    <t>Spihn rapid re-housing</t>
  </si>
  <si>
    <t>SC0152L4E011800</t>
  </si>
  <si>
    <t>Pendleton Place</t>
  </si>
  <si>
    <t>Fiscal Year (FY) 2018 Continuum of Care Program Competition</t>
  </si>
  <si>
    <t>SC0154L4E011800</t>
  </si>
  <si>
    <t>Family Promise of Anderson County</t>
  </si>
  <si>
    <t>Anderson Rapid Re-Housing</t>
  </si>
  <si>
    <t>SC0155L4E011800</t>
  </si>
  <si>
    <t>Our Daily Rest, Inc</t>
  </si>
  <si>
    <t>Rapid Rehousing Oconee</t>
  </si>
  <si>
    <t>SC0156L4E011800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</si>
</sst>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77144-84F2-4117-944A-463DCABE8D83}">
  <sheetPr codeName="Sheet328">
    <pageSetUpPr fitToPage="1"/>
  </sheetPr>
  <dimension ref="A1:V33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25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3025950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110528</v>
      </c>
      <c r="G7" s="15">
        <v>0</v>
      </c>
      <c r="H7" s="15">
        <v>33614</v>
      </c>
      <c r="I7" s="15">
        <v>32760</v>
      </c>
      <c r="J7" s="15">
        <v>0</v>
      </c>
      <c r="K7" s="15">
        <v>5791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33" si="0">SUM(M7:T7)</f>
        <v>0</v>
      </c>
      <c r="V7" s="18">
        <f t="shared" ref="V7:V33" si="1">SUM(F7:K7)</f>
        <v>182693</v>
      </c>
    </row>
    <row r="8" spans="1:22" x14ac:dyDescent="0.25">
      <c r="A8" s="13" t="s">
        <v>38</v>
      </c>
      <c r="B8" s="13" t="s">
        <v>39</v>
      </c>
      <c r="C8" s="14" t="s">
        <v>40</v>
      </c>
      <c r="D8" s="14">
        <v>2020</v>
      </c>
      <c r="E8" s="14" t="s">
        <v>33</v>
      </c>
      <c r="F8" s="15">
        <v>111353</v>
      </c>
      <c r="G8" s="15">
        <v>0</v>
      </c>
      <c r="H8" s="15">
        <v>49840</v>
      </c>
      <c r="I8" s="15">
        <v>34692</v>
      </c>
      <c r="J8" s="15">
        <v>0</v>
      </c>
      <c r="K8" s="15">
        <v>12217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208102</v>
      </c>
    </row>
    <row r="9" spans="1:22" x14ac:dyDescent="0.25">
      <c r="A9" s="13" t="s">
        <v>30</v>
      </c>
      <c r="B9" s="13" t="s">
        <v>41</v>
      </c>
      <c r="C9" s="14" t="s">
        <v>42</v>
      </c>
      <c r="D9" s="14">
        <v>2020</v>
      </c>
      <c r="E9" s="14" t="s">
        <v>43</v>
      </c>
      <c r="F9" s="15">
        <v>117996</v>
      </c>
      <c r="G9" s="15">
        <v>0</v>
      </c>
      <c r="H9" s="15">
        <v>68818</v>
      </c>
      <c r="I9" s="15">
        <v>21502</v>
      </c>
      <c r="J9" s="15">
        <v>0</v>
      </c>
      <c r="K9" s="15">
        <v>6498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214814</v>
      </c>
    </row>
    <row r="10" spans="1:22" x14ac:dyDescent="0.25">
      <c r="A10" s="13" t="s">
        <v>44</v>
      </c>
      <c r="B10" s="13" t="s">
        <v>45</v>
      </c>
      <c r="C10" s="14" t="s">
        <v>46</v>
      </c>
      <c r="D10" s="14">
        <v>2020</v>
      </c>
      <c r="E10" s="14" t="s">
        <v>33</v>
      </c>
      <c r="F10" s="15">
        <v>246639</v>
      </c>
      <c r="G10" s="15">
        <v>0</v>
      </c>
      <c r="H10" s="15">
        <v>112630</v>
      </c>
      <c r="I10" s="15">
        <v>54194</v>
      </c>
      <c r="J10" s="15">
        <v>0</v>
      </c>
      <c r="K10" s="15">
        <v>26744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440207</v>
      </c>
    </row>
    <row r="11" spans="1:22" x14ac:dyDescent="0.25">
      <c r="A11" s="13" t="s">
        <v>30</v>
      </c>
      <c r="B11" s="13" t="s">
        <v>47</v>
      </c>
      <c r="C11" s="14" t="s">
        <v>48</v>
      </c>
      <c r="D11" s="14">
        <v>2020</v>
      </c>
      <c r="E11" s="14" t="s">
        <v>33</v>
      </c>
      <c r="F11" s="15">
        <v>110161</v>
      </c>
      <c r="G11" s="15">
        <v>0</v>
      </c>
      <c r="H11" s="15">
        <v>53120</v>
      </c>
      <c r="I11" s="15">
        <v>18531</v>
      </c>
      <c r="J11" s="15">
        <v>0</v>
      </c>
      <c r="K11" s="15">
        <v>5431</v>
      </c>
      <c r="L11" s="14" t="s">
        <v>34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187243</v>
      </c>
    </row>
    <row r="12" spans="1:22" x14ac:dyDescent="0.25">
      <c r="A12" s="13" t="s">
        <v>38</v>
      </c>
      <c r="B12" s="13" t="s">
        <v>49</v>
      </c>
      <c r="C12" s="14" t="s">
        <v>50</v>
      </c>
      <c r="D12" s="14">
        <v>2020</v>
      </c>
      <c r="E12" s="14" t="s">
        <v>33</v>
      </c>
      <c r="F12" s="15">
        <v>134507</v>
      </c>
      <c r="G12" s="15">
        <v>0</v>
      </c>
      <c r="H12" s="15">
        <v>0</v>
      </c>
      <c r="I12" s="15">
        <v>45259</v>
      </c>
      <c r="J12" s="15">
        <v>0</v>
      </c>
      <c r="K12" s="15">
        <v>11288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191054</v>
      </c>
    </row>
    <row r="13" spans="1:22" x14ac:dyDescent="0.25">
      <c r="A13" s="13" t="s">
        <v>38</v>
      </c>
      <c r="B13" s="13" t="s">
        <v>51</v>
      </c>
      <c r="C13" s="14" t="s">
        <v>52</v>
      </c>
      <c r="D13" s="14">
        <v>2020</v>
      </c>
      <c r="E13" s="14" t="s">
        <v>53</v>
      </c>
      <c r="F13" s="15">
        <v>0</v>
      </c>
      <c r="G13" s="15">
        <v>0</v>
      </c>
      <c r="H13" s="15">
        <v>0</v>
      </c>
      <c r="I13" s="15">
        <v>120366</v>
      </c>
      <c r="J13" s="15">
        <v>0</v>
      </c>
      <c r="K13" s="15">
        <v>8388</v>
      </c>
      <c r="L13" s="14" t="s">
        <v>34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128754</v>
      </c>
    </row>
    <row r="14" spans="1:22" x14ac:dyDescent="0.25">
      <c r="A14" s="13" t="s">
        <v>54</v>
      </c>
      <c r="B14" s="13" t="s">
        <v>55</v>
      </c>
      <c r="C14" s="14" t="s">
        <v>56</v>
      </c>
      <c r="D14" s="14">
        <v>2020</v>
      </c>
      <c r="E14" s="14" t="s">
        <v>33</v>
      </c>
      <c r="F14" s="15">
        <v>0</v>
      </c>
      <c r="G14" s="15">
        <v>280284</v>
      </c>
      <c r="H14" s="15">
        <v>0</v>
      </c>
      <c r="I14" s="15">
        <v>0</v>
      </c>
      <c r="J14" s="15">
        <v>0</v>
      </c>
      <c r="K14" s="15">
        <v>17109</v>
      </c>
      <c r="L14" s="14" t="s">
        <v>57</v>
      </c>
      <c r="M14" s="16">
        <v>0</v>
      </c>
      <c r="N14" s="16">
        <v>0</v>
      </c>
      <c r="O14" s="16">
        <v>25</v>
      </c>
      <c r="P14" s="16">
        <v>6</v>
      </c>
      <c r="Q14" s="16">
        <v>2</v>
      </c>
      <c r="R14" s="16">
        <v>0</v>
      </c>
      <c r="S14" s="16">
        <v>0</v>
      </c>
      <c r="T14" s="16">
        <v>0</v>
      </c>
      <c r="U14" s="17">
        <f t="shared" si="0"/>
        <v>33</v>
      </c>
      <c r="V14" s="18">
        <f t="shared" si="1"/>
        <v>297393</v>
      </c>
    </row>
    <row r="15" spans="1:22" x14ac:dyDescent="0.25">
      <c r="A15" s="13" t="s">
        <v>38</v>
      </c>
      <c r="B15" s="13" t="s">
        <v>58</v>
      </c>
      <c r="C15" s="14" t="s">
        <v>59</v>
      </c>
      <c r="D15" s="14">
        <v>2020</v>
      </c>
      <c r="E15" s="14" t="s">
        <v>43</v>
      </c>
      <c r="F15" s="15">
        <v>69090</v>
      </c>
      <c r="G15" s="15">
        <v>0</v>
      </c>
      <c r="H15" s="15">
        <v>45000</v>
      </c>
      <c r="I15" s="15">
        <v>10000</v>
      </c>
      <c r="J15" s="15">
        <v>0</v>
      </c>
      <c r="K15" s="15">
        <v>12182</v>
      </c>
      <c r="L15" s="14" t="s">
        <v>34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136272</v>
      </c>
    </row>
    <row r="16" spans="1:22" x14ac:dyDescent="0.25">
      <c r="A16" s="13" t="s">
        <v>38</v>
      </c>
      <c r="B16" s="13" t="s">
        <v>60</v>
      </c>
      <c r="C16" s="14" t="s">
        <v>61</v>
      </c>
      <c r="D16" s="14">
        <v>2020</v>
      </c>
      <c r="E16" s="14" t="s">
        <v>17</v>
      </c>
      <c r="F16" s="15">
        <v>0</v>
      </c>
      <c r="G16" s="15">
        <v>0</v>
      </c>
      <c r="H16" s="15">
        <v>0</v>
      </c>
      <c r="I16" s="15">
        <v>0</v>
      </c>
      <c r="J16" s="15">
        <v>152538</v>
      </c>
      <c r="K16" s="15">
        <v>10677</v>
      </c>
      <c r="L16" s="14" t="s">
        <v>34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163215</v>
      </c>
    </row>
    <row r="17" spans="1:22" x14ac:dyDescent="0.25">
      <c r="A17" s="13" t="s">
        <v>38</v>
      </c>
      <c r="B17" s="13" t="s">
        <v>62</v>
      </c>
      <c r="C17" s="14" t="s">
        <v>63</v>
      </c>
      <c r="D17" s="14">
        <v>2020</v>
      </c>
      <c r="E17" s="14" t="s">
        <v>33</v>
      </c>
      <c r="F17" s="15">
        <v>0</v>
      </c>
      <c r="G17" s="15">
        <v>0</v>
      </c>
      <c r="H17" s="15">
        <v>0</v>
      </c>
      <c r="I17" s="15">
        <v>124500</v>
      </c>
      <c r="J17" s="15">
        <v>0</v>
      </c>
      <c r="K17" s="15">
        <v>7827</v>
      </c>
      <c r="L17" s="14" t="s">
        <v>34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132327</v>
      </c>
    </row>
    <row r="18" spans="1:22" x14ac:dyDescent="0.25">
      <c r="A18" s="13" t="s">
        <v>38</v>
      </c>
      <c r="B18" s="13" t="s">
        <v>64</v>
      </c>
      <c r="C18" s="14" t="s">
        <v>65</v>
      </c>
      <c r="D18" s="14">
        <v>2020</v>
      </c>
      <c r="E18" s="14" t="s">
        <v>33</v>
      </c>
      <c r="F18" s="15">
        <v>120261</v>
      </c>
      <c r="G18" s="15">
        <v>0</v>
      </c>
      <c r="H18" s="15">
        <v>19001</v>
      </c>
      <c r="I18" s="15">
        <v>34835</v>
      </c>
      <c r="J18" s="15">
        <v>0</v>
      </c>
      <c r="K18" s="15">
        <v>10500</v>
      </c>
      <c r="L18" s="14" t="s">
        <v>34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184597</v>
      </c>
    </row>
    <row r="19" spans="1:22" x14ac:dyDescent="0.25">
      <c r="A19" s="13" t="s">
        <v>66</v>
      </c>
      <c r="B19" s="13" t="s">
        <v>67</v>
      </c>
      <c r="C19" s="14" t="s">
        <v>68</v>
      </c>
      <c r="D19" s="14">
        <v>2020</v>
      </c>
      <c r="E19" s="14" t="s">
        <v>33</v>
      </c>
      <c r="F19" s="15">
        <v>0</v>
      </c>
      <c r="G19" s="15">
        <v>110460</v>
      </c>
      <c r="H19" s="15">
        <v>74178</v>
      </c>
      <c r="I19" s="15">
        <v>0</v>
      </c>
      <c r="J19" s="15">
        <v>0</v>
      </c>
      <c r="K19" s="15">
        <v>13614</v>
      </c>
      <c r="L19" s="14" t="s">
        <v>57</v>
      </c>
      <c r="M19" s="16">
        <v>0</v>
      </c>
      <c r="N19" s="16">
        <v>0</v>
      </c>
      <c r="O19" s="16">
        <v>3</v>
      </c>
      <c r="P19" s="16">
        <v>4</v>
      </c>
      <c r="Q19" s="16">
        <v>4</v>
      </c>
      <c r="R19" s="16">
        <v>0</v>
      </c>
      <c r="S19" s="16">
        <v>0</v>
      </c>
      <c r="T19" s="16">
        <v>0</v>
      </c>
      <c r="U19" s="17">
        <f t="shared" si="0"/>
        <v>11</v>
      </c>
      <c r="V19" s="18">
        <f t="shared" si="1"/>
        <v>198252</v>
      </c>
    </row>
    <row r="20" spans="1:22" x14ac:dyDescent="0.25">
      <c r="A20" s="13" t="s">
        <v>69</v>
      </c>
      <c r="B20" s="13" t="s">
        <v>70</v>
      </c>
      <c r="C20" s="14" t="s">
        <v>71</v>
      </c>
      <c r="D20" s="14">
        <v>2020</v>
      </c>
      <c r="E20" s="14" t="s">
        <v>33</v>
      </c>
      <c r="F20" s="15">
        <v>0</v>
      </c>
      <c r="G20" s="15">
        <v>51216</v>
      </c>
      <c r="H20" s="15">
        <v>20500</v>
      </c>
      <c r="I20" s="15">
        <v>0</v>
      </c>
      <c r="J20" s="15">
        <v>0</v>
      </c>
      <c r="K20" s="15">
        <v>0</v>
      </c>
      <c r="L20" s="14" t="s">
        <v>57</v>
      </c>
      <c r="M20" s="16">
        <v>0</v>
      </c>
      <c r="N20" s="16">
        <v>0</v>
      </c>
      <c r="O20" s="16">
        <v>3</v>
      </c>
      <c r="P20" s="16">
        <v>2</v>
      </c>
      <c r="Q20" s="16">
        <v>1</v>
      </c>
      <c r="R20" s="16">
        <v>0</v>
      </c>
      <c r="S20" s="16">
        <v>0</v>
      </c>
      <c r="T20" s="16">
        <v>0</v>
      </c>
      <c r="U20" s="17">
        <f t="shared" si="0"/>
        <v>6</v>
      </c>
      <c r="V20" s="18">
        <f t="shared" si="1"/>
        <v>71716</v>
      </c>
    </row>
    <row r="21" spans="1:22" x14ac:dyDescent="0.25">
      <c r="A21" s="13" t="s">
        <v>72</v>
      </c>
      <c r="B21" s="13" t="s">
        <v>73</v>
      </c>
      <c r="C21" s="14" t="s">
        <v>74</v>
      </c>
      <c r="D21" s="14">
        <v>2020</v>
      </c>
      <c r="E21" s="14" t="s">
        <v>33</v>
      </c>
      <c r="F21" s="15">
        <v>0</v>
      </c>
      <c r="G21" s="15">
        <v>87640</v>
      </c>
      <c r="H21" s="15">
        <v>42380</v>
      </c>
      <c r="I21" s="15">
        <v>0</v>
      </c>
      <c r="J21" s="15">
        <v>0</v>
      </c>
      <c r="K21" s="15">
        <v>13002</v>
      </c>
      <c r="L21" s="14" t="s">
        <v>57</v>
      </c>
      <c r="M21" s="16">
        <v>0</v>
      </c>
      <c r="N21" s="16">
        <v>0</v>
      </c>
      <c r="O21" s="16">
        <v>4</v>
      </c>
      <c r="P21" s="16">
        <v>4</v>
      </c>
      <c r="Q21" s="16">
        <v>0</v>
      </c>
      <c r="R21" s="16">
        <v>0</v>
      </c>
      <c r="S21" s="16">
        <v>0</v>
      </c>
      <c r="T21" s="16">
        <v>0</v>
      </c>
      <c r="U21" s="17">
        <f t="shared" si="0"/>
        <v>8</v>
      </c>
      <c r="V21" s="18">
        <f t="shared" si="1"/>
        <v>143022</v>
      </c>
    </row>
    <row r="22" spans="1:22" x14ac:dyDescent="0.25">
      <c r="A22" s="13" t="s">
        <v>75</v>
      </c>
      <c r="B22" s="13" t="s">
        <v>76</v>
      </c>
      <c r="C22" s="14" t="s">
        <v>77</v>
      </c>
      <c r="D22" s="14">
        <v>2020</v>
      </c>
      <c r="E22" s="14" t="s">
        <v>33</v>
      </c>
      <c r="F22" s="15">
        <v>0</v>
      </c>
      <c r="G22" s="15">
        <v>32040</v>
      </c>
      <c r="H22" s="15">
        <v>44160</v>
      </c>
      <c r="I22" s="15">
        <v>0</v>
      </c>
      <c r="J22" s="15">
        <v>0</v>
      </c>
      <c r="K22" s="15">
        <v>4868</v>
      </c>
      <c r="L22" s="14" t="s">
        <v>57</v>
      </c>
      <c r="M22" s="16">
        <v>0</v>
      </c>
      <c r="N22" s="16">
        <v>0</v>
      </c>
      <c r="O22" s="16">
        <v>2</v>
      </c>
      <c r="P22" s="16">
        <v>2</v>
      </c>
      <c r="Q22" s="16">
        <v>0</v>
      </c>
      <c r="R22" s="16">
        <v>0</v>
      </c>
      <c r="S22" s="16">
        <v>0</v>
      </c>
      <c r="T22" s="16">
        <v>0</v>
      </c>
      <c r="U22" s="17">
        <f t="shared" si="0"/>
        <v>4</v>
      </c>
      <c r="V22" s="18">
        <f t="shared" si="1"/>
        <v>81068</v>
      </c>
    </row>
    <row r="23" spans="1:22" x14ac:dyDescent="0.25">
      <c r="A23" s="13" t="s">
        <v>78</v>
      </c>
      <c r="B23" s="13" t="s">
        <v>79</v>
      </c>
      <c r="C23" s="14" t="s">
        <v>80</v>
      </c>
      <c r="D23" s="14">
        <v>2020</v>
      </c>
      <c r="E23" s="14" t="s">
        <v>33</v>
      </c>
      <c r="F23" s="15">
        <v>0</v>
      </c>
      <c r="G23" s="15">
        <v>26088</v>
      </c>
      <c r="H23" s="15">
        <v>33204</v>
      </c>
      <c r="I23" s="15">
        <v>0</v>
      </c>
      <c r="J23" s="15">
        <v>0</v>
      </c>
      <c r="K23" s="15">
        <v>5929</v>
      </c>
      <c r="L23" s="14" t="s">
        <v>57</v>
      </c>
      <c r="M23" s="16">
        <v>0</v>
      </c>
      <c r="N23" s="16">
        <v>0</v>
      </c>
      <c r="O23" s="16">
        <v>3</v>
      </c>
      <c r="P23" s="16">
        <v>1</v>
      </c>
      <c r="Q23" s="16">
        <v>0</v>
      </c>
      <c r="R23" s="16">
        <v>0</v>
      </c>
      <c r="S23" s="16">
        <v>0</v>
      </c>
      <c r="T23" s="16">
        <v>0</v>
      </c>
      <c r="U23" s="17">
        <f t="shared" si="0"/>
        <v>4</v>
      </c>
      <c r="V23" s="18">
        <f t="shared" si="1"/>
        <v>65221</v>
      </c>
    </row>
    <row r="24" spans="1:22" x14ac:dyDescent="0.25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25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25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25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25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  <row r="29" spans="1:22" x14ac:dyDescent="0.25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0</v>
      </c>
    </row>
    <row r="30" spans="1:22" x14ac:dyDescent="0.25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0</v>
      </c>
    </row>
    <row r="31" spans="1:22" x14ac:dyDescent="0.25">
      <c r="A31" s="13"/>
      <c r="B31" s="13"/>
      <c r="C31" s="14"/>
      <c r="D31" s="14"/>
      <c r="E31" s="14"/>
      <c r="F31" s="15"/>
      <c r="G31" s="15"/>
      <c r="H31" s="15"/>
      <c r="I31" s="15"/>
      <c r="J31" s="15"/>
      <c r="K31" s="15"/>
      <c r="L31" s="14"/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0</v>
      </c>
    </row>
    <row r="32" spans="1:22" x14ac:dyDescent="0.25">
      <c r="A32" s="13"/>
      <c r="B32" s="13"/>
      <c r="C32" s="14"/>
      <c r="D32" s="14"/>
      <c r="E32" s="14"/>
      <c r="F32" s="15"/>
      <c r="G32" s="15"/>
      <c r="H32" s="15"/>
      <c r="I32" s="15"/>
      <c r="J32" s="15"/>
      <c r="K32" s="15"/>
      <c r="L32" s="14"/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0</v>
      </c>
    </row>
    <row r="33" spans="1:22" x14ac:dyDescent="0.25">
      <c r="A33" s="13"/>
      <c r="B33" s="13"/>
      <c r="C33" s="14"/>
      <c r="D33" s="14"/>
      <c r="E33" s="14"/>
      <c r="F33" s="15"/>
      <c r="G33" s="15"/>
      <c r="H33" s="15"/>
      <c r="I33" s="15"/>
      <c r="J33" s="15"/>
      <c r="K33" s="15"/>
      <c r="L33" s="14"/>
      <c r="M33" s="16"/>
      <c r="N33" s="16"/>
      <c r="O33" s="16"/>
      <c r="P33" s="16"/>
      <c r="Q33" s="16"/>
      <c r="R33" s="16"/>
      <c r="S33" s="16"/>
      <c r="T33" s="16"/>
      <c r="U33" s="17">
        <f t="shared" si="0"/>
        <v>0</v>
      </c>
      <c r="V33" s="18">
        <f t="shared" si="1"/>
        <v>0</v>
      </c>
    </row>
  </sheetData>
  <autoFilter ref="A6:V6" xr:uid="{D8A0D977-2E0E-4AD6-874F-98F41284AECB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33">
    <cfRule type="cellIs" dxfId="3" priority="3" operator="lessThan">
      <formula>0</formula>
    </cfRule>
  </conditionalFormatting>
  <conditionalFormatting sqref="V7:V33">
    <cfRule type="expression" dxfId="2" priority="4">
      <formula>$V$7&lt;0</formula>
    </cfRule>
  </conditionalFormatting>
  <conditionalFormatting sqref="D7:D33">
    <cfRule type="expression" dxfId="1" priority="2">
      <formula>OR($D7&gt;2020,AND($D7&lt;2020,$D7&lt;&gt;""))</formula>
    </cfRule>
  </conditionalFormatting>
  <conditionalFormatting sqref="C7:C33">
    <cfRule type="expression" dxfId="0" priority="5">
      <formula>(#REF!&gt;1)</formula>
    </cfRule>
  </conditionalFormatting>
  <dataValidations count="1">
    <dataValidation allowBlank="1" showErrorMessage="1" sqref="A6:V6" xr:uid="{7920C62E-72E9-4DFF-80D0-7767A235F426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2019-03-04T18:41:18Z</dcterms:created>
  <dcterms:modified xsi:type="dcterms:W3CDTF">2019-05-13T19:54:34Z</dcterms:modified>
</cp:coreProperties>
</file>