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PA-600\"/>
    </mc:Choice>
  </mc:AlternateContent>
  <xr:revisionPtr revIDLastSave="0" documentId="13_ncr:1_{0A5A73EA-DCB6-4343-97AF-C0FBCB0FE52E}" xr6:coauthVersionLast="43" xr6:coauthVersionMax="43" xr10:uidLastSave="{00000000-0000-0000-0000-000000000000}"/>
  <bookViews>
    <workbookView xWindow="-120" yWindow="-120" windowWidth="29040" windowHeight="15840" xr2:uid="{B9E2B2D9-A667-4782-93E6-9FEA80EB98A3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V7" i="1" l="1"/>
  <c r="H3" i="1" s="1"/>
  <c r="U7" i="1"/>
</calcChain>
</file>

<file path=xl/sharedStrings.xml><?xml version="1.0" encoding="utf-8"?>
<sst xmlns="http://schemas.openxmlformats.org/spreadsheetml/2006/main" count="359" uniqueCount="199">
  <si>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</si>
  <si>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</si>
  <si>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</si>
  <si>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</si>
  <si>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</si>
  <si>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</si>
  <si>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</si>
  <si>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</si>
  <si>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</si>
  <si>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</si>
  <si>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</si>
  <si>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</si>
  <si>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</si>
  <si>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</si>
  <si>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</si>
  <si>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</si>
  <si>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</si>
  <si>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</si>
  <si>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</si>
  <si>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</si>
  <si>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</si>
  <si>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</si>
  <si>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</si>
  <si>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</si>
  <si>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</si>
  <si>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</si>
  <si>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</si>
  <si>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</si>
  <si>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</si>
  <si>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</si>
  <si>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Armstrong County Community Action Agency</t>
  </si>
  <si>
    <t>Armstrong County Permanent Supportive Housing Program</t>
  </si>
  <si>
    <t>PA0274L3E011810</t>
  </si>
  <si>
    <t>PH</t>
  </si>
  <si>
    <t/>
  </si>
  <si>
    <t>Pittsburgh</t>
  </si>
  <si>
    <t>PA-601</t>
  </si>
  <si>
    <t>Western Pennsylvania CoC</t>
  </si>
  <si>
    <t>Commonwealth of PA Department of Community and Economic Development</t>
  </si>
  <si>
    <t>Victim Outreach Intervention Center</t>
  </si>
  <si>
    <t>Enduring VOICe</t>
  </si>
  <si>
    <t>PA0280L3E011811</t>
  </si>
  <si>
    <t>City Mission-Living Stones, Inc.</t>
  </si>
  <si>
    <t>Gallatin School Living Centre</t>
  </si>
  <si>
    <t>PA0283L3E011811</t>
  </si>
  <si>
    <t>TH</t>
  </si>
  <si>
    <t>County of Butler, Human Services</t>
  </si>
  <si>
    <t>HOPE Project</t>
  </si>
  <si>
    <t>PA0287L3E011811</t>
  </si>
  <si>
    <t>Path Transition Age Project</t>
  </si>
  <si>
    <t>PA0290L3E011811</t>
  </si>
  <si>
    <t>County of Washington</t>
  </si>
  <si>
    <t>Permanent Supportive Housing</t>
  </si>
  <si>
    <t>PA0291L3E011811</t>
  </si>
  <si>
    <t>Fayette County Community Action Agency, Inc.</t>
  </si>
  <si>
    <t>Lenox Street Apartments</t>
  </si>
  <si>
    <t>PA0292L3E011811</t>
  </si>
  <si>
    <t>Shelter plus Care I</t>
  </si>
  <si>
    <t>PA0296L3E011811</t>
  </si>
  <si>
    <t>Actual Rent</t>
  </si>
  <si>
    <t>Connect, Inc.</t>
  </si>
  <si>
    <t>Westmoreland Permanent Supportive Housing Expansion</t>
  </si>
  <si>
    <t>PA0303L3E011811</t>
  </si>
  <si>
    <t>Lawrence County Social Services, Inc.</t>
  </si>
  <si>
    <t>NWRHA</t>
  </si>
  <si>
    <t>PA0304L3E011808</t>
  </si>
  <si>
    <t>Cameron/Elk Counties Behavioral &amp; Developmental Programs</t>
  </si>
  <si>
    <t>AHEAD</t>
  </si>
  <si>
    <t>PA0307L3E011811</t>
  </si>
  <si>
    <t>Crawford County Mental Health Awareness Program, Inc</t>
  </si>
  <si>
    <t>Crawford County Housing Advocacy Project</t>
  </si>
  <si>
    <t>PA0308L3E011811</t>
  </si>
  <si>
    <t>SSO</t>
  </si>
  <si>
    <t>Crawford County Commissioners</t>
  </si>
  <si>
    <t>Crawford County Shelter Plus Care</t>
  </si>
  <si>
    <t>PA0309L3E011811</t>
  </si>
  <si>
    <t>FMR</t>
  </si>
  <si>
    <t>Community Action, Inc.</t>
  </si>
  <si>
    <t>Housing for Homeless and Disabled Persons</t>
  </si>
  <si>
    <t>PA0310L3E011811</t>
  </si>
  <si>
    <t>CAPSEA, Inc.</t>
  </si>
  <si>
    <t>Housing Plus</t>
  </si>
  <si>
    <t>PA0311L3E011811</t>
  </si>
  <si>
    <t>SAFE</t>
  </si>
  <si>
    <t>PA0314L3E011811</t>
  </si>
  <si>
    <t>Transitional Housing Project</t>
  </si>
  <si>
    <t>PA0320L3E011811</t>
  </si>
  <si>
    <t>Community Services of Venango County, Inc.</t>
  </si>
  <si>
    <t>Sycamore Commons</t>
  </si>
  <si>
    <t>PA0424L3E011810</t>
  </si>
  <si>
    <t>Turning Point</t>
  </si>
  <si>
    <t>PA0425L3E011810</t>
  </si>
  <si>
    <t>Commonwealth of Pennsylvania</t>
  </si>
  <si>
    <t>Commonwealth of PA HMIS (PA-601) FY2018</t>
  </si>
  <si>
    <t>PA0428L3E011810</t>
  </si>
  <si>
    <t>Shelter plus  Care - Washington City Mission</t>
  </si>
  <si>
    <t>PA0457L3E011804</t>
  </si>
  <si>
    <t>DUBOIS HOUSING AUTHORITY</t>
  </si>
  <si>
    <t>2018 Renewal App - DuBois Housing Authority - Shelter Plus Care 1/2/3/4/5</t>
  </si>
  <si>
    <t>PA0458L3E011804</t>
  </si>
  <si>
    <t>Community Connections of Clearfield/Jefferson Counties</t>
  </si>
  <si>
    <t>Housing First FY 2018 Renewal Application</t>
  </si>
  <si>
    <t>PA0459L3E011807</t>
  </si>
  <si>
    <t>CHAPS Family Housing</t>
  </si>
  <si>
    <t>PA0460L3E011808</t>
  </si>
  <si>
    <t>Northern Cambria Community Development Corporation</t>
  </si>
  <si>
    <t>Chestnut Street Gardens Renewal Project Application FY 2018</t>
  </si>
  <si>
    <t>PA0491L3E011809</t>
  </si>
  <si>
    <t>Housing Authority of the County of Butler Inc</t>
  </si>
  <si>
    <t>Franklin Court Chronically Homeless</t>
  </si>
  <si>
    <t>PA0493L3E011809</t>
  </si>
  <si>
    <t>Housing Now</t>
  </si>
  <si>
    <t>PA0495L3E011809</t>
  </si>
  <si>
    <t>Crawford County Coalition on Housing Needs, Inc</t>
  </si>
  <si>
    <t>Liberty House Transitional Housing Program</t>
  </si>
  <si>
    <t>PA0496L3E011809</t>
  </si>
  <si>
    <t>County of Greene</t>
  </si>
  <si>
    <t>Greene County Supportive Housing Project</t>
  </si>
  <si>
    <t>PA0538L3E011803</t>
  </si>
  <si>
    <t>Home Again Butler County</t>
  </si>
  <si>
    <t>PA0539L3E011807</t>
  </si>
  <si>
    <t>Union Mission of Latrobe, Inc.</t>
  </si>
  <si>
    <t>Consolidated Union Mission Permanent Supportive Housing</t>
  </si>
  <si>
    <t>PA0540L3E011806</t>
  </si>
  <si>
    <t>Venango County Mental Health</t>
  </si>
  <si>
    <t>Shelter Plus Care Renewal</t>
  </si>
  <si>
    <t>PA0541L3E011803</t>
  </si>
  <si>
    <t>Fairweather Lodge Supportive Housing</t>
  </si>
  <si>
    <t>PA0560L3E011808</t>
  </si>
  <si>
    <t>CHAPS Fairweather Lodge</t>
  </si>
  <si>
    <t>PA0562L3E011808</t>
  </si>
  <si>
    <t>Clinton Street Gardens Renewal Project Application FY 2018</t>
  </si>
  <si>
    <t>PA0597L3E011804</t>
  </si>
  <si>
    <t xml:space="preserve">Indiana County Commumity Action Program, Inc. </t>
  </si>
  <si>
    <t>PHD Consolidated</t>
  </si>
  <si>
    <t>PA0599L3E011807</t>
  </si>
  <si>
    <t>Westmoreland Community Action</t>
  </si>
  <si>
    <t>Consolidated WCA PSH Project FY2018</t>
  </si>
  <si>
    <t>PA0600L3E011806</t>
  </si>
  <si>
    <t>NWRHA 2</t>
  </si>
  <si>
    <t>PA0601L3E011807</t>
  </si>
  <si>
    <t>Fayette Apartments</t>
  </si>
  <si>
    <t>PA0616L3E011807</t>
  </si>
  <si>
    <t>Greene County Shelter + Care Project</t>
  </si>
  <si>
    <t>PA0651L3E011806</t>
  </si>
  <si>
    <t>Home Again</t>
  </si>
  <si>
    <t>PA0670L3E011805</t>
  </si>
  <si>
    <t>WCA PSH-Pittsburgh Street House 2018</t>
  </si>
  <si>
    <t>PA0679L3E011805</t>
  </si>
  <si>
    <t>Armstrong-Fayette Rapid Rehousing Program</t>
  </si>
  <si>
    <t>PA0716L3E011804</t>
  </si>
  <si>
    <t>Veterans RRH</t>
  </si>
  <si>
    <t>PA0718L3E011804</t>
  </si>
  <si>
    <t>WCA PSH for Families 2018</t>
  </si>
  <si>
    <t>PA0774L3E011803</t>
  </si>
  <si>
    <t>TEAM RRH</t>
  </si>
  <si>
    <t>PA0775L3E011803</t>
  </si>
  <si>
    <t>Rapid Rehousing Program of Armstrong County</t>
  </si>
  <si>
    <t>PA0776L3E011803</t>
  </si>
  <si>
    <t>Warren-Forest EOC</t>
  </si>
  <si>
    <t>Youngsville Permanent Supportive Housing</t>
  </si>
  <si>
    <t>PA0777L3E011803</t>
  </si>
  <si>
    <t>McKean County Redevelopment &amp; Housing Authority</t>
  </si>
  <si>
    <t>Northwest RRH</t>
  </si>
  <si>
    <t>PA0778L3E011803</t>
  </si>
  <si>
    <t>Supportive Living</t>
  </si>
  <si>
    <t>PA0779L3E011803</t>
  </si>
  <si>
    <t>Greene County Rapid Rehousing Project</t>
  </si>
  <si>
    <t>PA0780L3E011803</t>
  </si>
  <si>
    <t>Western CoC Coordinated Entry SSO</t>
  </si>
  <si>
    <t>PA0782L3E011803</t>
  </si>
  <si>
    <t>Western CoC Coordinated Entry Implementation</t>
  </si>
  <si>
    <t>PA0844L3E011802</t>
  </si>
  <si>
    <t>Crossing Pointe</t>
  </si>
  <si>
    <t>PA0845L3E011802</t>
  </si>
  <si>
    <t>Fayette County Rapid Rehousing</t>
  </si>
  <si>
    <t>PA0846L3E011802</t>
  </si>
  <si>
    <t>Southwest Regional Rapid Re-Housing Program</t>
  </si>
  <si>
    <t>PA0847L3E011802</t>
  </si>
  <si>
    <t>Warren Permanent Supportive Housing</t>
  </si>
  <si>
    <t>PA0897L3E011801</t>
  </si>
  <si>
    <t>HomeFIRST</t>
  </si>
  <si>
    <t>PA0899L3E011801</t>
  </si>
  <si>
    <t>HomeTEAM</t>
  </si>
  <si>
    <t>PA0900L3E011801</t>
  </si>
  <si>
    <t>My First Place</t>
  </si>
  <si>
    <t>PA0901L3E011801</t>
  </si>
  <si>
    <t>Coordinated Entry Expansion</t>
  </si>
  <si>
    <t>PA0902L3E011801</t>
  </si>
  <si>
    <t>HomeWISE</t>
  </si>
  <si>
    <t>PA0903L3E011801</t>
  </si>
  <si>
    <t>D.W.E.L.</t>
  </si>
  <si>
    <t>PA0904L3E011801</t>
  </si>
  <si>
    <t>Crisis Shelter of Lawrence County</t>
  </si>
  <si>
    <t>Crisis Shelter TH-RRH</t>
  </si>
  <si>
    <t>PA0939L3E011800</t>
  </si>
  <si>
    <t>Joint TH &amp; PH-RRH</t>
  </si>
  <si>
    <t>DV Coordinated Entry Capacity Funds</t>
  </si>
  <si>
    <t>PA0940D3E011800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</si>
</sst>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B74B7-B92B-4917-8E1E-902AF46BCBCE}">
  <sheetPr codeName="Sheet321">
    <pageSetUpPr fitToPage="1"/>
  </sheetPr>
  <dimension ref="A1:V8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9625471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90811</v>
      </c>
      <c r="G7" s="15">
        <v>0</v>
      </c>
      <c r="H7" s="15">
        <v>21041</v>
      </c>
      <c r="I7" s="15">
        <v>6700</v>
      </c>
      <c r="J7" s="15">
        <v>0</v>
      </c>
      <c r="K7" s="15">
        <v>7479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70" si="0">SUM(M7:T7)</f>
        <v>0</v>
      </c>
      <c r="V7" s="18">
        <f t="shared" ref="V7:V70" si="1">SUM(F7:K7)</f>
        <v>126031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260171</v>
      </c>
      <c r="G8" s="15">
        <v>0</v>
      </c>
      <c r="H8" s="15">
        <v>54394</v>
      </c>
      <c r="I8" s="15">
        <v>0</v>
      </c>
      <c r="J8" s="15">
        <v>0</v>
      </c>
      <c r="K8" s="15">
        <v>19660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334225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2020</v>
      </c>
      <c r="E9" s="14" t="s">
        <v>45</v>
      </c>
      <c r="F9" s="15">
        <v>0</v>
      </c>
      <c r="G9" s="15">
        <v>0</v>
      </c>
      <c r="H9" s="15">
        <v>42885</v>
      </c>
      <c r="I9" s="15">
        <v>75915</v>
      </c>
      <c r="J9" s="15">
        <v>0</v>
      </c>
      <c r="K9" s="15">
        <v>5973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124773</v>
      </c>
    </row>
    <row r="10" spans="1:22" x14ac:dyDescent="0.25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33</v>
      </c>
      <c r="F10" s="15">
        <v>143048</v>
      </c>
      <c r="G10" s="15">
        <v>0</v>
      </c>
      <c r="H10" s="15">
        <v>33020</v>
      </c>
      <c r="I10" s="15">
        <v>0</v>
      </c>
      <c r="J10" s="15">
        <v>0</v>
      </c>
      <c r="K10" s="15">
        <v>7667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183735</v>
      </c>
    </row>
    <row r="11" spans="1:22" x14ac:dyDescent="0.25">
      <c r="A11" s="13" t="s">
        <v>46</v>
      </c>
      <c r="B11" s="13" t="s">
        <v>49</v>
      </c>
      <c r="C11" s="14" t="s">
        <v>50</v>
      </c>
      <c r="D11" s="14">
        <v>2020</v>
      </c>
      <c r="E11" s="14" t="s">
        <v>33</v>
      </c>
      <c r="F11" s="15">
        <v>75202</v>
      </c>
      <c r="G11" s="15">
        <v>0</v>
      </c>
      <c r="H11" s="15">
        <v>15043</v>
      </c>
      <c r="I11" s="15">
        <v>0</v>
      </c>
      <c r="J11" s="15">
        <v>0</v>
      </c>
      <c r="K11" s="15">
        <v>3575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93820</v>
      </c>
    </row>
    <row r="12" spans="1:22" x14ac:dyDescent="0.25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394299</v>
      </c>
      <c r="G12" s="15">
        <v>0</v>
      </c>
      <c r="H12" s="15">
        <v>63524</v>
      </c>
      <c r="I12" s="15">
        <v>31280</v>
      </c>
      <c r="J12" s="15">
        <v>0</v>
      </c>
      <c r="K12" s="15">
        <v>46081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535184</v>
      </c>
    </row>
    <row r="13" spans="1:22" x14ac:dyDescent="0.25">
      <c r="A13" s="13" t="s">
        <v>54</v>
      </c>
      <c r="B13" s="13" t="s">
        <v>55</v>
      </c>
      <c r="C13" s="14" t="s">
        <v>56</v>
      </c>
      <c r="D13" s="14">
        <v>2020</v>
      </c>
      <c r="E13" s="14" t="s">
        <v>33</v>
      </c>
      <c r="F13" s="15">
        <v>0</v>
      </c>
      <c r="G13" s="15">
        <v>0</v>
      </c>
      <c r="H13" s="15">
        <v>25720</v>
      </c>
      <c r="I13" s="15">
        <v>36922</v>
      </c>
      <c r="J13" s="15">
        <v>0</v>
      </c>
      <c r="K13" s="15">
        <v>4074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66716</v>
      </c>
    </row>
    <row r="14" spans="1:22" x14ac:dyDescent="0.25">
      <c r="A14" s="13" t="s">
        <v>51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0</v>
      </c>
      <c r="G14" s="15">
        <v>193884</v>
      </c>
      <c r="H14" s="15">
        <v>0</v>
      </c>
      <c r="I14" s="15">
        <v>0</v>
      </c>
      <c r="J14" s="15">
        <v>0</v>
      </c>
      <c r="K14" s="15">
        <v>12211</v>
      </c>
      <c r="L14" s="14" t="s">
        <v>59</v>
      </c>
      <c r="M14" s="16">
        <v>0</v>
      </c>
      <c r="N14" s="16">
        <v>0</v>
      </c>
      <c r="O14" s="16">
        <v>16</v>
      </c>
      <c r="P14" s="16">
        <v>3</v>
      </c>
      <c r="Q14" s="16">
        <v>2</v>
      </c>
      <c r="R14" s="16">
        <v>1</v>
      </c>
      <c r="S14" s="16">
        <v>0</v>
      </c>
      <c r="T14" s="16">
        <v>0</v>
      </c>
      <c r="U14" s="17">
        <f t="shared" si="0"/>
        <v>22</v>
      </c>
      <c r="V14" s="18">
        <f t="shared" si="1"/>
        <v>206095</v>
      </c>
    </row>
    <row r="15" spans="1:22" x14ac:dyDescent="0.25">
      <c r="A15" s="13" t="s">
        <v>60</v>
      </c>
      <c r="B15" s="13" t="s">
        <v>61</v>
      </c>
      <c r="C15" s="14" t="s">
        <v>62</v>
      </c>
      <c r="D15" s="14">
        <v>2020</v>
      </c>
      <c r="E15" s="14" t="s">
        <v>33</v>
      </c>
      <c r="F15" s="15">
        <v>177985</v>
      </c>
      <c r="G15" s="15">
        <v>0</v>
      </c>
      <c r="H15" s="15">
        <v>63140</v>
      </c>
      <c r="I15" s="15">
        <v>26475</v>
      </c>
      <c r="J15" s="15">
        <v>0</v>
      </c>
      <c r="K15" s="15">
        <v>21919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289519</v>
      </c>
    </row>
    <row r="16" spans="1:22" x14ac:dyDescent="0.25">
      <c r="A16" s="13" t="s">
        <v>63</v>
      </c>
      <c r="B16" s="13" t="s">
        <v>64</v>
      </c>
      <c r="C16" s="14" t="s">
        <v>65</v>
      </c>
      <c r="D16" s="14">
        <v>2020</v>
      </c>
      <c r="E16" s="14" t="s">
        <v>33</v>
      </c>
      <c r="F16" s="15">
        <v>67282</v>
      </c>
      <c r="G16" s="15">
        <v>0</v>
      </c>
      <c r="H16" s="15">
        <v>2496</v>
      </c>
      <c r="I16" s="15">
        <v>0</v>
      </c>
      <c r="J16" s="15">
        <v>0</v>
      </c>
      <c r="K16" s="15">
        <v>6977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76755</v>
      </c>
    </row>
    <row r="17" spans="1:22" x14ac:dyDescent="0.25">
      <c r="A17" s="13" t="s">
        <v>66</v>
      </c>
      <c r="B17" s="13" t="s">
        <v>67</v>
      </c>
      <c r="C17" s="14" t="s">
        <v>68</v>
      </c>
      <c r="D17" s="14">
        <v>2020</v>
      </c>
      <c r="E17" s="14" t="s">
        <v>33</v>
      </c>
      <c r="F17" s="15">
        <v>0</v>
      </c>
      <c r="G17" s="15">
        <v>66948</v>
      </c>
      <c r="H17" s="15">
        <v>5795</v>
      </c>
      <c r="I17" s="15">
        <v>0</v>
      </c>
      <c r="J17" s="15">
        <v>0</v>
      </c>
      <c r="K17" s="15">
        <v>3504</v>
      </c>
      <c r="L17" s="14" t="s">
        <v>59</v>
      </c>
      <c r="M17" s="16">
        <v>0</v>
      </c>
      <c r="N17" s="16">
        <v>0</v>
      </c>
      <c r="O17" s="16">
        <v>7</v>
      </c>
      <c r="P17" s="16">
        <v>3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10</v>
      </c>
      <c r="V17" s="18">
        <f t="shared" si="1"/>
        <v>76247</v>
      </c>
    </row>
    <row r="18" spans="1:22" x14ac:dyDescent="0.25">
      <c r="A18" s="13" t="s">
        <v>69</v>
      </c>
      <c r="B18" s="13" t="s">
        <v>70</v>
      </c>
      <c r="C18" s="14" t="s">
        <v>71</v>
      </c>
      <c r="D18" s="14">
        <v>2020</v>
      </c>
      <c r="E18" s="14" t="s">
        <v>72</v>
      </c>
      <c r="F18" s="15">
        <v>0</v>
      </c>
      <c r="G18" s="15">
        <v>0</v>
      </c>
      <c r="H18" s="15">
        <v>87413</v>
      </c>
      <c r="I18" s="15">
        <v>0</v>
      </c>
      <c r="J18" s="15">
        <v>0</v>
      </c>
      <c r="K18" s="15">
        <v>6118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93531</v>
      </c>
    </row>
    <row r="19" spans="1:22" x14ac:dyDescent="0.25">
      <c r="A19" s="13" t="s">
        <v>73</v>
      </c>
      <c r="B19" s="13" t="s">
        <v>74</v>
      </c>
      <c r="C19" s="14" t="s">
        <v>75</v>
      </c>
      <c r="D19" s="14">
        <v>2020</v>
      </c>
      <c r="E19" s="14" t="s">
        <v>33</v>
      </c>
      <c r="F19" s="15">
        <v>0</v>
      </c>
      <c r="G19" s="15">
        <v>173784</v>
      </c>
      <c r="H19" s="15">
        <v>0</v>
      </c>
      <c r="I19" s="15">
        <v>0</v>
      </c>
      <c r="J19" s="15">
        <v>0</v>
      </c>
      <c r="K19" s="15">
        <v>10767</v>
      </c>
      <c r="L19" s="14" t="s">
        <v>76</v>
      </c>
      <c r="M19" s="16">
        <v>0</v>
      </c>
      <c r="N19" s="16">
        <v>0</v>
      </c>
      <c r="O19" s="16">
        <v>26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26</v>
      </c>
      <c r="V19" s="18">
        <f t="shared" si="1"/>
        <v>184551</v>
      </c>
    </row>
    <row r="20" spans="1:22" x14ac:dyDescent="0.25">
      <c r="A20" s="13" t="s">
        <v>77</v>
      </c>
      <c r="B20" s="13" t="s">
        <v>78</v>
      </c>
      <c r="C20" s="14" t="s">
        <v>79</v>
      </c>
      <c r="D20" s="14">
        <v>2020</v>
      </c>
      <c r="E20" s="14" t="s">
        <v>33</v>
      </c>
      <c r="F20" s="15">
        <v>68311</v>
      </c>
      <c r="G20" s="15">
        <v>0</v>
      </c>
      <c r="H20" s="15">
        <v>22408</v>
      </c>
      <c r="I20" s="15">
        <v>0</v>
      </c>
      <c r="J20" s="15">
        <v>0</v>
      </c>
      <c r="K20" s="15">
        <v>5633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96352</v>
      </c>
    </row>
    <row r="21" spans="1:22" x14ac:dyDescent="0.25">
      <c r="A21" s="13" t="s">
        <v>80</v>
      </c>
      <c r="B21" s="13" t="s">
        <v>81</v>
      </c>
      <c r="C21" s="14" t="s">
        <v>82</v>
      </c>
      <c r="D21" s="14">
        <v>2020</v>
      </c>
      <c r="E21" s="14" t="s">
        <v>33</v>
      </c>
      <c r="F21" s="15">
        <v>0</v>
      </c>
      <c r="G21" s="15">
        <v>82728</v>
      </c>
      <c r="H21" s="15">
        <v>39165</v>
      </c>
      <c r="I21" s="15">
        <v>0</v>
      </c>
      <c r="J21" s="15">
        <v>0</v>
      </c>
      <c r="K21" s="15">
        <v>5556</v>
      </c>
      <c r="L21" s="14" t="s">
        <v>59</v>
      </c>
      <c r="M21" s="16">
        <v>0</v>
      </c>
      <c r="N21" s="16">
        <v>2</v>
      </c>
      <c r="O21" s="16">
        <v>6</v>
      </c>
      <c r="P21" s="16">
        <v>3</v>
      </c>
      <c r="Q21" s="16">
        <v>1</v>
      </c>
      <c r="R21" s="16">
        <v>0</v>
      </c>
      <c r="S21" s="16">
        <v>0</v>
      </c>
      <c r="T21" s="16">
        <v>0</v>
      </c>
      <c r="U21" s="17">
        <f t="shared" si="0"/>
        <v>12</v>
      </c>
      <c r="V21" s="18">
        <f t="shared" si="1"/>
        <v>127449</v>
      </c>
    </row>
    <row r="22" spans="1:22" x14ac:dyDescent="0.25">
      <c r="A22" s="13" t="s">
        <v>63</v>
      </c>
      <c r="B22" s="13" t="s">
        <v>83</v>
      </c>
      <c r="C22" s="14" t="s">
        <v>84</v>
      </c>
      <c r="D22" s="14">
        <v>2020</v>
      </c>
      <c r="E22" s="14" t="s">
        <v>72</v>
      </c>
      <c r="F22" s="15">
        <v>0</v>
      </c>
      <c r="G22" s="15">
        <v>0</v>
      </c>
      <c r="H22" s="15">
        <v>36940</v>
      </c>
      <c r="I22" s="15">
        <v>0</v>
      </c>
      <c r="J22" s="15">
        <v>0</v>
      </c>
      <c r="K22" s="15">
        <v>3694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40634</v>
      </c>
    </row>
    <row r="23" spans="1:22" x14ac:dyDescent="0.25">
      <c r="A23" s="13" t="s">
        <v>77</v>
      </c>
      <c r="B23" s="13" t="s">
        <v>85</v>
      </c>
      <c r="C23" s="14" t="s">
        <v>86</v>
      </c>
      <c r="D23" s="14">
        <v>2020</v>
      </c>
      <c r="E23" s="14" t="s">
        <v>45</v>
      </c>
      <c r="F23" s="15">
        <v>7020</v>
      </c>
      <c r="G23" s="15">
        <v>0</v>
      </c>
      <c r="H23" s="15">
        <v>39914</v>
      </c>
      <c r="I23" s="15">
        <v>14843</v>
      </c>
      <c r="J23" s="15">
        <v>0</v>
      </c>
      <c r="K23" s="15">
        <v>4324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66101</v>
      </c>
    </row>
    <row r="24" spans="1:22" x14ac:dyDescent="0.25">
      <c r="A24" s="13" t="s">
        <v>87</v>
      </c>
      <c r="B24" s="13" t="s">
        <v>88</v>
      </c>
      <c r="C24" s="14" t="s">
        <v>89</v>
      </c>
      <c r="D24" s="14">
        <v>2020</v>
      </c>
      <c r="E24" s="14" t="s">
        <v>33</v>
      </c>
      <c r="F24" s="15">
        <v>0</v>
      </c>
      <c r="G24" s="15">
        <v>0</v>
      </c>
      <c r="H24" s="15">
        <v>10955</v>
      </c>
      <c r="I24" s="15">
        <v>45215</v>
      </c>
      <c r="J24" s="15">
        <v>0</v>
      </c>
      <c r="K24" s="15">
        <v>5617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61787</v>
      </c>
    </row>
    <row r="25" spans="1:22" x14ac:dyDescent="0.25">
      <c r="A25" s="13" t="s">
        <v>63</v>
      </c>
      <c r="B25" s="13" t="s">
        <v>90</v>
      </c>
      <c r="C25" s="14" t="s">
        <v>91</v>
      </c>
      <c r="D25" s="14">
        <v>2020</v>
      </c>
      <c r="E25" s="14" t="s">
        <v>33</v>
      </c>
      <c r="F25" s="15">
        <v>111843</v>
      </c>
      <c r="G25" s="15">
        <v>0</v>
      </c>
      <c r="H25" s="15">
        <v>93766</v>
      </c>
      <c r="I25" s="15">
        <v>7826</v>
      </c>
      <c r="J25" s="15">
        <v>0</v>
      </c>
      <c r="K25" s="15">
        <v>21343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234778</v>
      </c>
    </row>
    <row r="26" spans="1:22" x14ac:dyDescent="0.25">
      <c r="A26" s="13" t="s">
        <v>92</v>
      </c>
      <c r="B26" s="13" t="s">
        <v>93</v>
      </c>
      <c r="C26" s="14" t="s">
        <v>94</v>
      </c>
      <c r="D26" s="14">
        <v>2020</v>
      </c>
      <c r="E26" s="14" t="s">
        <v>17</v>
      </c>
      <c r="F26" s="15">
        <v>0</v>
      </c>
      <c r="G26" s="15">
        <v>0</v>
      </c>
      <c r="H26" s="15">
        <v>0</v>
      </c>
      <c r="I26" s="15">
        <v>0</v>
      </c>
      <c r="J26" s="15">
        <v>121354</v>
      </c>
      <c r="K26" s="15">
        <v>6744</v>
      </c>
      <c r="L26" s="14" t="s">
        <v>34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128098</v>
      </c>
    </row>
    <row r="27" spans="1:22" x14ac:dyDescent="0.25">
      <c r="A27" s="13" t="s">
        <v>51</v>
      </c>
      <c r="B27" s="13" t="s">
        <v>95</v>
      </c>
      <c r="C27" s="14" t="s">
        <v>96</v>
      </c>
      <c r="D27" s="14">
        <v>2020</v>
      </c>
      <c r="E27" s="14" t="s">
        <v>33</v>
      </c>
      <c r="F27" s="15">
        <v>0</v>
      </c>
      <c r="G27" s="15">
        <v>148680</v>
      </c>
      <c r="H27" s="15">
        <v>0</v>
      </c>
      <c r="I27" s="15">
        <v>0</v>
      </c>
      <c r="J27" s="15">
        <v>0</v>
      </c>
      <c r="K27" s="15">
        <v>9336</v>
      </c>
      <c r="L27" s="14" t="s">
        <v>59</v>
      </c>
      <c r="M27" s="16">
        <v>0</v>
      </c>
      <c r="N27" s="16">
        <v>0</v>
      </c>
      <c r="O27" s="16">
        <v>17</v>
      </c>
      <c r="P27" s="16">
        <v>1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18</v>
      </c>
      <c r="V27" s="18">
        <f t="shared" si="1"/>
        <v>158016</v>
      </c>
    </row>
    <row r="28" spans="1:22" x14ac:dyDescent="0.25">
      <c r="A28" s="13" t="s">
        <v>97</v>
      </c>
      <c r="B28" s="13" t="s">
        <v>98</v>
      </c>
      <c r="C28" s="14" t="s">
        <v>99</v>
      </c>
      <c r="D28" s="14">
        <v>2020</v>
      </c>
      <c r="E28" s="14" t="s">
        <v>33</v>
      </c>
      <c r="F28" s="15">
        <v>0</v>
      </c>
      <c r="G28" s="15">
        <v>415260</v>
      </c>
      <c r="H28" s="15">
        <v>0</v>
      </c>
      <c r="I28" s="15">
        <v>0</v>
      </c>
      <c r="J28" s="15">
        <v>0</v>
      </c>
      <c r="K28" s="15">
        <v>37264</v>
      </c>
      <c r="L28" s="14" t="s">
        <v>76</v>
      </c>
      <c r="M28" s="16">
        <v>0</v>
      </c>
      <c r="N28" s="16">
        <v>0</v>
      </c>
      <c r="O28" s="16">
        <v>56</v>
      </c>
      <c r="P28" s="16">
        <v>4</v>
      </c>
      <c r="Q28" s="16">
        <v>0</v>
      </c>
      <c r="R28" s="16">
        <v>0</v>
      </c>
      <c r="S28" s="16">
        <v>0</v>
      </c>
      <c r="T28" s="16">
        <v>0</v>
      </c>
      <c r="U28" s="17">
        <f t="shared" si="0"/>
        <v>60</v>
      </c>
      <c r="V28" s="18">
        <f t="shared" si="1"/>
        <v>452524</v>
      </c>
    </row>
    <row r="29" spans="1:22" x14ac:dyDescent="0.25">
      <c r="A29" s="13" t="s">
        <v>100</v>
      </c>
      <c r="B29" s="13" t="s">
        <v>101</v>
      </c>
      <c r="C29" s="14" t="s">
        <v>102</v>
      </c>
      <c r="D29" s="14">
        <v>2020</v>
      </c>
      <c r="E29" s="14" t="s">
        <v>33</v>
      </c>
      <c r="F29" s="15">
        <v>0</v>
      </c>
      <c r="G29" s="15">
        <v>80124</v>
      </c>
      <c r="H29" s="15">
        <v>0</v>
      </c>
      <c r="I29" s="15">
        <v>0</v>
      </c>
      <c r="J29" s="15">
        <v>0</v>
      </c>
      <c r="K29" s="15">
        <v>4878</v>
      </c>
      <c r="L29" s="14" t="s">
        <v>34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85002</v>
      </c>
    </row>
    <row r="30" spans="1:22" x14ac:dyDescent="0.25">
      <c r="A30" s="13" t="s">
        <v>69</v>
      </c>
      <c r="B30" s="13" t="s">
        <v>103</v>
      </c>
      <c r="C30" s="14" t="s">
        <v>104</v>
      </c>
      <c r="D30" s="14">
        <v>2020</v>
      </c>
      <c r="E30" s="14" t="s">
        <v>33</v>
      </c>
      <c r="F30" s="15">
        <v>38029</v>
      </c>
      <c r="G30" s="15">
        <v>0</v>
      </c>
      <c r="H30" s="15">
        <v>0</v>
      </c>
      <c r="I30" s="15">
        <v>4501</v>
      </c>
      <c r="J30" s="15">
        <v>0</v>
      </c>
      <c r="K30" s="15">
        <v>2645</v>
      </c>
      <c r="L30" s="14" t="s">
        <v>34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45175</v>
      </c>
    </row>
    <row r="31" spans="1:22" x14ac:dyDescent="0.25">
      <c r="A31" s="13" t="s">
        <v>105</v>
      </c>
      <c r="B31" s="13" t="s">
        <v>106</v>
      </c>
      <c r="C31" s="14" t="s">
        <v>107</v>
      </c>
      <c r="D31" s="14">
        <v>2020</v>
      </c>
      <c r="E31" s="14" t="s">
        <v>33</v>
      </c>
      <c r="F31" s="15">
        <v>0</v>
      </c>
      <c r="G31" s="15">
        <v>0</v>
      </c>
      <c r="H31" s="15">
        <v>21539</v>
      </c>
      <c r="I31" s="15">
        <v>27964</v>
      </c>
      <c r="J31" s="15">
        <v>0</v>
      </c>
      <c r="K31" s="15">
        <v>3216</v>
      </c>
      <c r="L31" s="14" t="s">
        <v>34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52719</v>
      </c>
    </row>
    <row r="32" spans="1:22" x14ac:dyDescent="0.25">
      <c r="A32" s="13" t="s">
        <v>108</v>
      </c>
      <c r="B32" s="13" t="s">
        <v>109</v>
      </c>
      <c r="C32" s="14" t="s">
        <v>110</v>
      </c>
      <c r="D32" s="14">
        <v>2020</v>
      </c>
      <c r="E32" s="14" t="s">
        <v>33</v>
      </c>
      <c r="F32" s="15">
        <v>0</v>
      </c>
      <c r="G32" s="15">
        <v>0</v>
      </c>
      <c r="H32" s="15">
        <v>35737</v>
      </c>
      <c r="I32" s="15">
        <v>13888</v>
      </c>
      <c r="J32" s="15">
        <v>0</v>
      </c>
      <c r="K32" s="15">
        <v>2497</v>
      </c>
      <c r="L32" s="14" t="s">
        <v>34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52122</v>
      </c>
    </row>
    <row r="33" spans="1:22" x14ac:dyDescent="0.25">
      <c r="A33" s="13" t="s">
        <v>69</v>
      </c>
      <c r="B33" s="13" t="s">
        <v>111</v>
      </c>
      <c r="C33" s="14" t="s">
        <v>112</v>
      </c>
      <c r="D33" s="14">
        <v>2020</v>
      </c>
      <c r="E33" s="14" t="s">
        <v>33</v>
      </c>
      <c r="F33" s="15">
        <v>107509</v>
      </c>
      <c r="G33" s="15">
        <v>0</v>
      </c>
      <c r="H33" s="15">
        <v>19593</v>
      </c>
      <c r="I33" s="15">
        <v>3377</v>
      </c>
      <c r="J33" s="15">
        <v>0</v>
      </c>
      <c r="K33" s="15">
        <v>8261</v>
      </c>
      <c r="L33" s="14" t="s">
        <v>34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138740</v>
      </c>
    </row>
    <row r="34" spans="1:22" x14ac:dyDescent="0.25">
      <c r="A34" s="13" t="s">
        <v>113</v>
      </c>
      <c r="B34" s="13" t="s">
        <v>114</v>
      </c>
      <c r="C34" s="14" t="s">
        <v>115</v>
      </c>
      <c r="D34" s="14">
        <v>2020</v>
      </c>
      <c r="E34" s="14" t="s">
        <v>45</v>
      </c>
      <c r="F34" s="15">
        <v>0</v>
      </c>
      <c r="G34" s="15">
        <v>0</v>
      </c>
      <c r="H34" s="15">
        <v>13947</v>
      </c>
      <c r="I34" s="15">
        <v>24386</v>
      </c>
      <c r="J34" s="15">
        <v>0</v>
      </c>
      <c r="K34" s="15">
        <v>1693</v>
      </c>
      <c r="L34" s="14" t="s">
        <v>34</v>
      </c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40026</v>
      </c>
    </row>
    <row r="35" spans="1:22" x14ac:dyDescent="0.25">
      <c r="A35" s="13" t="s">
        <v>116</v>
      </c>
      <c r="B35" s="13" t="s">
        <v>117</v>
      </c>
      <c r="C35" s="14" t="s">
        <v>118</v>
      </c>
      <c r="D35" s="14">
        <v>2020</v>
      </c>
      <c r="E35" s="14" t="s">
        <v>33</v>
      </c>
      <c r="F35" s="15">
        <v>97858</v>
      </c>
      <c r="G35" s="15">
        <v>0</v>
      </c>
      <c r="H35" s="15">
        <v>50283</v>
      </c>
      <c r="I35" s="15">
        <v>18230</v>
      </c>
      <c r="J35" s="15">
        <v>0</v>
      </c>
      <c r="K35" s="15">
        <v>10827</v>
      </c>
      <c r="L35" s="14" t="s">
        <v>34</v>
      </c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177198</v>
      </c>
    </row>
    <row r="36" spans="1:22" x14ac:dyDescent="0.25">
      <c r="A36" s="13" t="s">
        <v>46</v>
      </c>
      <c r="B36" s="13" t="s">
        <v>119</v>
      </c>
      <c r="C36" s="14" t="s">
        <v>120</v>
      </c>
      <c r="D36" s="14">
        <v>2020</v>
      </c>
      <c r="E36" s="14" t="s">
        <v>33</v>
      </c>
      <c r="F36" s="15">
        <v>157762</v>
      </c>
      <c r="G36" s="15">
        <v>0</v>
      </c>
      <c r="H36" s="15">
        <v>21631</v>
      </c>
      <c r="I36" s="15">
        <v>0</v>
      </c>
      <c r="J36" s="15">
        <v>0</v>
      </c>
      <c r="K36" s="15">
        <v>6884</v>
      </c>
      <c r="L36" s="14" t="s">
        <v>34</v>
      </c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186277</v>
      </c>
    </row>
    <row r="37" spans="1:22" x14ac:dyDescent="0.25">
      <c r="A37" s="13" t="s">
        <v>121</v>
      </c>
      <c r="B37" s="13" t="s">
        <v>122</v>
      </c>
      <c r="C37" s="14" t="s">
        <v>123</v>
      </c>
      <c r="D37" s="14">
        <v>2020</v>
      </c>
      <c r="E37" s="14" t="s">
        <v>33</v>
      </c>
      <c r="F37" s="15">
        <v>108903</v>
      </c>
      <c r="G37" s="15">
        <v>0</v>
      </c>
      <c r="H37" s="15">
        <v>28000</v>
      </c>
      <c r="I37" s="15">
        <v>37407</v>
      </c>
      <c r="J37" s="15">
        <v>0</v>
      </c>
      <c r="K37" s="15">
        <v>10780</v>
      </c>
      <c r="L37" s="14" t="s">
        <v>34</v>
      </c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185090</v>
      </c>
    </row>
    <row r="38" spans="1:22" x14ac:dyDescent="0.25">
      <c r="A38" s="13" t="s">
        <v>124</v>
      </c>
      <c r="B38" s="13" t="s">
        <v>125</v>
      </c>
      <c r="C38" s="14" t="s">
        <v>126</v>
      </c>
      <c r="D38" s="14">
        <v>2020</v>
      </c>
      <c r="E38" s="14" t="s">
        <v>33</v>
      </c>
      <c r="F38" s="15">
        <v>0</v>
      </c>
      <c r="G38" s="15">
        <v>55104</v>
      </c>
      <c r="H38" s="15">
        <v>0</v>
      </c>
      <c r="I38" s="15">
        <v>0</v>
      </c>
      <c r="J38" s="15">
        <v>0</v>
      </c>
      <c r="K38" s="15">
        <v>3507</v>
      </c>
      <c r="L38" s="14" t="s">
        <v>76</v>
      </c>
      <c r="M38" s="16">
        <v>0</v>
      </c>
      <c r="N38" s="16">
        <v>0</v>
      </c>
      <c r="O38" s="16">
        <v>8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7">
        <f t="shared" si="0"/>
        <v>8</v>
      </c>
      <c r="V38" s="18">
        <f t="shared" si="1"/>
        <v>58611</v>
      </c>
    </row>
    <row r="39" spans="1:22" x14ac:dyDescent="0.25">
      <c r="A39" s="13" t="s">
        <v>54</v>
      </c>
      <c r="B39" s="13" t="s">
        <v>127</v>
      </c>
      <c r="C39" s="14" t="s">
        <v>128</v>
      </c>
      <c r="D39" s="14">
        <v>2020</v>
      </c>
      <c r="E39" s="14" t="s">
        <v>33</v>
      </c>
      <c r="F39" s="15">
        <v>0</v>
      </c>
      <c r="G39" s="15">
        <v>0</v>
      </c>
      <c r="H39" s="15">
        <v>11065</v>
      </c>
      <c r="I39" s="15">
        <v>12651</v>
      </c>
      <c r="J39" s="15">
        <v>0</v>
      </c>
      <c r="K39" s="15">
        <v>1553</v>
      </c>
      <c r="L39" s="14" t="s">
        <v>34</v>
      </c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25269</v>
      </c>
    </row>
    <row r="40" spans="1:22" x14ac:dyDescent="0.25">
      <c r="A40" s="13" t="s">
        <v>69</v>
      </c>
      <c r="B40" s="13" t="s">
        <v>129</v>
      </c>
      <c r="C40" s="14" t="s">
        <v>130</v>
      </c>
      <c r="D40" s="14">
        <v>2020</v>
      </c>
      <c r="E40" s="14" t="s">
        <v>33</v>
      </c>
      <c r="F40" s="15">
        <v>0</v>
      </c>
      <c r="G40" s="15">
        <v>0</v>
      </c>
      <c r="H40" s="15">
        <v>0</v>
      </c>
      <c r="I40" s="15">
        <v>18936</v>
      </c>
      <c r="J40" s="15">
        <v>0</v>
      </c>
      <c r="K40" s="15">
        <v>1143</v>
      </c>
      <c r="L40" s="14" t="s">
        <v>34</v>
      </c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20079</v>
      </c>
    </row>
    <row r="41" spans="1:22" x14ac:dyDescent="0.25">
      <c r="A41" s="13" t="s">
        <v>105</v>
      </c>
      <c r="B41" s="13" t="s">
        <v>131</v>
      </c>
      <c r="C41" s="14" t="s">
        <v>132</v>
      </c>
      <c r="D41" s="14">
        <v>2020</v>
      </c>
      <c r="E41" s="14" t="s">
        <v>33</v>
      </c>
      <c r="F41" s="15">
        <v>0</v>
      </c>
      <c r="G41" s="15">
        <v>0</v>
      </c>
      <c r="H41" s="15">
        <v>13889</v>
      </c>
      <c r="I41" s="15">
        <v>50133</v>
      </c>
      <c r="J41" s="15">
        <v>0</v>
      </c>
      <c r="K41" s="15">
        <v>4160</v>
      </c>
      <c r="L41" s="14" t="s">
        <v>34</v>
      </c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68182</v>
      </c>
    </row>
    <row r="42" spans="1:22" x14ac:dyDescent="0.25">
      <c r="A42" s="13" t="s">
        <v>133</v>
      </c>
      <c r="B42" s="13" t="s">
        <v>134</v>
      </c>
      <c r="C42" s="14" t="s">
        <v>135</v>
      </c>
      <c r="D42" s="14">
        <v>2020</v>
      </c>
      <c r="E42" s="14" t="s">
        <v>33</v>
      </c>
      <c r="F42" s="15">
        <v>69982</v>
      </c>
      <c r="G42" s="15">
        <v>0</v>
      </c>
      <c r="H42" s="15">
        <v>8326</v>
      </c>
      <c r="I42" s="15">
        <v>0</v>
      </c>
      <c r="J42" s="15">
        <v>0</v>
      </c>
      <c r="K42" s="15">
        <v>3258</v>
      </c>
      <c r="L42" s="14" t="s">
        <v>34</v>
      </c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81566</v>
      </c>
    </row>
    <row r="43" spans="1:22" x14ac:dyDescent="0.25">
      <c r="A43" s="13" t="s">
        <v>136</v>
      </c>
      <c r="B43" s="13" t="s">
        <v>137</v>
      </c>
      <c r="C43" s="14" t="s">
        <v>138</v>
      </c>
      <c r="D43" s="14">
        <v>2020</v>
      </c>
      <c r="E43" s="14" t="s">
        <v>33</v>
      </c>
      <c r="F43" s="15">
        <v>109936</v>
      </c>
      <c r="G43" s="15">
        <v>0</v>
      </c>
      <c r="H43" s="15">
        <v>84163</v>
      </c>
      <c r="I43" s="15">
        <v>19777</v>
      </c>
      <c r="J43" s="15">
        <v>0</v>
      </c>
      <c r="K43" s="15">
        <v>14234</v>
      </c>
      <c r="L43" s="14" t="s">
        <v>34</v>
      </c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228110</v>
      </c>
    </row>
    <row r="44" spans="1:22" x14ac:dyDescent="0.25">
      <c r="A44" s="13" t="s">
        <v>63</v>
      </c>
      <c r="B44" s="13" t="s">
        <v>139</v>
      </c>
      <c r="C44" s="14" t="s">
        <v>140</v>
      </c>
      <c r="D44" s="14">
        <v>2020</v>
      </c>
      <c r="E44" s="14" t="s">
        <v>33</v>
      </c>
      <c r="F44" s="15">
        <v>184820</v>
      </c>
      <c r="G44" s="15">
        <v>0</v>
      </c>
      <c r="H44" s="15">
        <v>26196</v>
      </c>
      <c r="I44" s="15">
        <v>0</v>
      </c>
      <c r="J44" s="15">
        <v>0</v>
      </c>
      <c r="K44" s="15">
        <v>21101</v>
      </c>
      <c r="L44" s="14" t="s">
        <v>34</v>
      </c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232117</v>
      </c>
    </row>
    <row r="45" spans="1:22" x14ac:dyDescent="0.25">
      <c r="A45" s="13" t="s">
        <v>54</v>
      </c>
      <c r="B45" s="13" t="s">
        <v>141</v>
      </c>
      <c r="C45" s="14" t="s">
        <v>142</v>
      </c>
      <c r="D45" s="14">
        <v>2020</v>
      </c>
      <c r="E45" s="14" t="s">
        <v>33</v>
      </c>
      <c r="F45" s="15">
        <v>0</v>
      </c>
      <c r="G45" s="15">
        <v>0</v>
      </c>
      <c r="H45" s="15">
        <v>0</v>
      </c>
      <c r="I45" s="15">
        <v>100170</v>
      </c>
      <c r="J45" s="15">
        <v>0</v>
      </c>
      <c r="K45" s="15">
        <v>6170</v>
      </c>
      <c r="L45" s="14" t="s">
        <v>34</v>
      </c>
      <c r="M45" s="16"/>
      <c r="N45" s="16"/>
      <c r="O45" s="16"/>
      <c r="P45" s="16"/>
      <c r="Q45" s="16"/>
      <c r="R45" s="16"/>
      <c r="S45" s="16"/>
      <c r="T45" s="16"/>
      <c r="U45" s="17">
        <f t="shared" si="0"/>
        <v>0</v>
      </c>
      <c r="V45" s="18">
        <f t="shared" si="1"/>
        <v>106340</v>
      </c>
    </row>
    <row r="46" spans="1:22" x14ac:dyDescent="0.25">
      <c r="A46" s="13" t="s">
        <v>116</v>
      </c>
      <c r="B46" s="13" t="s">
        <v>143</v>
      </c>
      <c r="C46" s="14" t="s">
        <v>144</v>
      </c>
      <c r="D46" s="14">
        <v>2020</v>
      </c>
      <c r="E46" s="14" t="s">
        <v>33</v>
      </c>
      <c r="F46" s="15">
        <v>0</v>
      </c>
      <c r="G46" s="15">
        <v>44448</v>
      </c>
      <c r="H46" s="15">
        <v>0</v>
      </c>
      <c r="I46" s="15">
        <v>0</v>
      </c>
      <c r="J46" s="15">
        <v>0</v>
      </c>
      <c r="K46" s="15">
        <v>2661</v>
      </c>
      <c r="L46" s="14" t="s">
        <v>59</v>
      </c>
      <c r="M46" s="16">
        <v>0</v>
      </c>
      <c r="N46" s="16">
        <v>0</v>
      </c>
      <c r="O46" s="16">
        <v>6</v>
      </c>
      <c r="P46" s="16">
        <v>2</v>
      </c>
      <c r="Q46" s="16">
        <v>0</v>
      </c>
      <c r="R46" s="16">
        <v>0</v>
      </c>
      <c r="S46" s="16">
        <v>0</v>
      </c>
      <c r="T46" s="16">
        <v>0</v>
      </c>
      <c r="U46" s="17">
        <f t="shared" si="0"/>
        <v>8</v>
      </c>
      <c r="V46" s="18">
        <f t="shared" si="1"/>
        <v>47109</v>
      </c>
    </row>
    <row r="47" spans="1:22" x14ac:dyDescent="0.25">
      <c r="A47" s="13" t="s">
        <v>66</v>
      </c>
      <c r="B47" s="13" t="s">
        <v>145</v>
      </c>
      <c r="C47" s="14" t="s">
        <v>146</v>
      </c>
      <c r="D47" s="14">
        <v>2020</v>
      </c>
      <c r="E47" s="14" t="s">
        <v>33</v>
      </c>
      <c r="F47" s="15">
        <v>0</v>
      </c>
      <c r="G47" s="15">
        <v>107568</v>
      </c>
      <c r="H47" s="15">
        <v>26408</v>
      </c>
      <c r="I47" s="15">
        <v>0</v>
      </c>
      <c r="J47" s="15">
        <v>0</v>
      </c>
      <c r="K47" s="15">
        <v>8492</v>
      </c>
      <c r="L47" s="14" t="s">
        <v>76</v>
      </c>
      <c r="M47" s="16">
        <v>0</v>
      </c>
      <c r="N47" s="16">
        <v>0</v>
      </c>
      <c r="O47" s="16">
        <v>5</v>
      </c>
      <c r="P47" s="16">
        <v>5</v>
      </c>
      <c r="Q47" s="16">
        <v>3</v>
      </c>
      <c r="R47" s="16">
        <v>0</v>
      </c>
      <c r="S47" s="16">
        <v>0</v>
      </c>
      <c r="T47" s="16">
        <v>0</v>
      </c>
      <c r="U47" s="17">
        <f t="shared" si="0"/>
        <v>13</v>
      </c>
      <c r="V47" s="18">
        <f t="shared" si="1"/>
        <v>142468</v>
      </c>
    </row>
    <row r="48" spans="1:22" x14ac:dyDescent="0.25">
      <c r="A48" s="13" t="s">
        <v>136</v>
      </c>
      <c r="B48" s="13" t="s">
        <v>147</v>
      </c>
      <c r="C48" s="14" t="s">
        <v>148</v>
      </c>
      <c r="D48" s="14">
        <v>2020</v>
      </c>
      <c r="E48" s="14" t="s">
        <v>33</v>
      </c>
      <c r="F48" s="15">
        <v>39599</v>
      </c>
      <c r="G48" s="15">
        <v>0</v>
      </c>
      <c r="H48" s="15">
        <v>19587</v>
      </c>
      <c r="I48" s="15">
        <v>49085</v>
      </c>
      <c r="J48" s="15">
        <v>0</v>
      </c>
      <c r="K48" s="15">
        <v>7166</v>
      </c>
      <c r="L48" s="14" t="s">
        <v>34</v>
      </c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115437</v>
      </c>
    </row>
    <row r="49" spans="1:22" x14ac:dyDescent="0.25">
      <c r="A49" s="13" t="s">
        <v>30</v>
      </c>
      <c r="B49" s="13" t="s">
        <v>149</v>
      </c>
      <c r="C49" s="14" t="s">
        <v>150</v>
      </c>
      <c r="D49" s="14">
        <v>2020</v>
      </c>
      <c r="E49" s="14" t="s">
        <v>33</v>
      </c>
      <c r="F49" s="15">
        <v>0</v>
      </c>
      <c r="G49" s="15">
        <v>75228</v>
      </c>
      <c r="H49" s="15">
        <v>27713</v>
      </c>
      <c r="I49" s="15">
        <v>0</v>
      </c>
      <c r="J49" s="15">
        <v>0</v>
      </c>
      <c r="K49" s="15">
        <v>6638</v>
      </c>
      <c r="L49" s="14" t="s">
        <v>76</v>
      </c>
      <c r="M49" s="16">
        <v>0</v>
      </c>
      <c r="N49" s="16">
        <v>0</v>
      </c>
      <c r="O49" s="16">
        <v>0</v>
      </c>
      <c r="P49" s="16">
        <v>0</v>
      </c>
      <c r="Q49" s="16">
        <v>3</v>
      </c>
      <c r="R49" s="16">
        <v>3</v>
      </c>
      <c r="S49" s="16">
        <v>0</v>
      </c>
      <c r="T49" s="16">
        <v>0</v>
      </c>
      <c r="U49" s="17">
        <f t="shared" si="0"/>
        <v>6</v>
      </c>
      <c r="V49" s="18">
        <f t="shared" si="1"/>
        <v>109579</v>
      </c>
    </row>
    <row r="50" spans="1:22" x14ac:dyDescent="0.25">
      <c r="A50" s="13" t="s">
        <v>63</v>
      </c>
      <c r="B50" s="13" t="s">
        <v>151</v>
      </c>
      <c r="C50" s="14" t="s">
        <v>152</v>
      </c>
      <c r="D50" s="14">
        <v>2020</v>
      </c>
      <c r="E50" s="14" t="s">
        <v>33</v>
      </c>
      <c r="F50" s="15">
        <v>0</v>
      </c>
      <c r="G50" s="15">
        <v>49560</v>
      </c>
      <c r="H50" s="15">
        <v>3726</v>
      </c>
      <c r="I50" s="15">
        <v>0</v>
      </c>
      <c r="J50" s="15">
        <v>0</v>
      </c>
      <c r="K50" s="15">
        <v>5328</v>
      </c>
      <c r="L50" s="14" t="s">
        <v>59</v>
      </c>
      <c r="M50" s="16">
        <v>0</v>
      </c>
      <c r="N50" s="16">
        <v>0</v>
      </c>
      <c r="O50" s="16">
        <v>0</v>
      </c>
      <c r="P50" s="16">
        <v>0</v>
      </c>
      <c r="Q50" s="16">
        <v>5</v>
      </c>
      <c r="R50" s="16">
        <v>0</v>
      </c>
      <c r="S50" s="16">
        <v>0</v>
      </c>
      <c r="T50" s="16">
        <v>0</v>
      </c>
      <c r="U50" s="17">
        <f t="shared" si="0"/>
        <v>5</v>
      </c>
      <c r="V50" s="18">
        <f t="shared" si="1"/>
        <v>58614</v>
      </c>
    </row>
    <row r="51" spans="1:22" x14ac:dyDescent="0.25">
      <c r="A51" s="13" t="s">
        <v>136</v>
      </c>
      <c r="B51" s="13" t="s">
        <v>153</v>
      </c>
      <c r="C51" s="14" t="s">
        <v>154</v>
      </c>
      <c r="D51" s="14">
        <v>2020</v>
      </c>
      <c r="E51" s="14" t="s">
        <v>33</v>
      </c>
      <c r="F51" s="15">
        <v>258578</v>
      </c>
      <c r="G51" s="15">
        <v>0</v>
      </c>
      <c r="H51" s="15">
        <v>121190</v>
      </c>
      <c r="I51" s="15">
        <v>27901</v>
      </c>
      <c r="J51" s="15">
        <v>0</v>
      </c>
      <c r="K51" s="15">
        <v>21396</v>
      </c>
      <c r="L51" s="14" t="s">
        <v>34</v>
      </c>
      <c r="M51" s="16"/>
      <c r="N51" s="16"/>
      <c r="O51" s="16"/>
      <c r="P51" s="16"/>
      <c r="Q51" s="16"/>
      <c r="R51" s="16"/>
      <c r="S51" s="16"/>
      <c r="T51" s="16"/>
      <c r="U51" s="17">
        <f t="shared" si="0"/>
        <v>0</v>
      </c>
      <c r="V51" s="18">
        <f t="shared" si="1"/>
        <v>429065</v>
      </c>
    </row>
    <row r="52" spans="1:22" x14ac:dyDescent="0.25">
      <c r="A52" s="13" t="s">
        <v>63</v>
      </c>
      <c r="B52" s="13" t="s">
        <v>155</v>
      </c>
      <c r="C52" s="14" t="s">
        <v>156</v>
      </c>
      <c r="D52" s="14">
        <v>2020</v>
      </c>
      <c r="E52" s="14" t="s">
        <v>33</v>
      </c>
      <c r="F52" s="15">
        <v>0</v>
      </c>
      <c r="G52" s="15">
        <v>39492</v>
      </c>
      <c r="H52" s="15">
        <v>29549</v>
      </c>
      <c r="I52" s="15">
        <v>0</v>
      </c>
      <c r="J52" s="15">
        <v>0</v>
      </c>
      <c r="K52" s="15">
        <v>6904</v>
      </c>
      <c r="L52" s="14" t="s">
        <v>76</v>
      </c>
      <c r="M52" s="16">
        <v>0</v>
      </c>
      <c r="N52" s="16">
        <v>1</v>
      </c>
      <c r="O52" s="16">
        <v>2</v>
      </c>
      <c r="P52" s="16">
        <v>1</v>
      </c>
      <c r="Q52" s="16">
        <v>1</v>
      </c>
      <c r="R52" s="16">
        <v>0</v>
      </c>
      <c r="S52" s="16">
        <v>0</v>
      </c>
      <c r="T52" s="16">
        <v>0</v>
      </c>
      <c r="U52" s="17">
        <f t="shared" si="0"/>
        <v>5</v>
      </c>
      <c r="V52" s="18">
        <f t="shared" si="1"/>
        <v>75945</v>
      </c>
    </row>
    <row r="53" spans="1:22" x14ac:dyDescent="0.25">
      <c r="A53" s="13" t="s">
        <v>30</v>
      </c>
      <c r="B53" s="13" t="s">
        <v>157</v>
      </c>
      <c r="C53" s="14" t="s">
        <v>158</v>
      </c>
      <c r="D53" s="14">
        <v>2020</v>
      </c>
      <c r="E53" s="14" t="s">
        <v>33</v>
      </c>
      <c r="F53" s="15">
        <v>0</v>
      </c>
      <c r="G53" s="15">
        <v>73296</v>
      </c>
      <c r="H53" s="15">
        <v>58707</v>
      </c>
      <c r="I53" s="15">
        <v>0</v>
      </c>
      <c r="J53" s="15">
        <v>0</v>
      </c>
      <c r="K53" s="15">
        <v>8523</v>
      </c>
      <c r="L53" s="14" t="s">
        <v>76</v>
      </c>
      <c r="M53" s="16">
        <v>0</v>
      </c>
      <c r="N53" s="16">
        <v>0</v>
      </c>
      <c r="O53" s="16">
        <v>8</v>
      </c>
      <c r="P53" s="16">
        <v>1</v>
      </c>
      <c r="Q53" s="16">
        <v>1</v>
      </c>
      <c r="R53" s="16">
        <v>0</v>
      </c>
      <c r="S53" s="16">
        <v>0</v>
      </c>
      <c r="T53" s="16">
        <v>0</v>
      </c>
      <c r="U53" s="17">
        <f t="shared" si="0"/>
        <v>10</v>
      </c>
      <c r="V53" s="18">
        <f t="shared" si="1"/>
        <v>140526</v>
      </c>
    </row>
    <row r="54" spans="1:22" x14ac:dyDescent="0.25">
      <c r="A54" s="13" t="s">
        <v>159</v>
      </c>
      <c r="B54" s="13" t="s">
        <v>160</v>
      </c>
      <c r="C54" s="14" t="s">
        <v>161</v>
      </c>
      <c r="D54" s="14">
        <v>2020</v>
      </c>
      <c r="E54" s="14" t="s">
        <v>33</v>
      </c>
      <c r="F54" s="15">
        <v>0</v>
      </c>
      <c r="G54" s="15">
        <v>0</v>
      </c>
      <c r="H54" s="15">
        <v>20883</v>
      </c>
      <c r="I54" s="15">
        <v>24497</v>
      </c>
      <c r="J54" s="15">
        <v>0</v>
      </c>
      <c r="K54" s="15">
        <v>4261</v>
      </c>
      <c r="L54" s="14" t="s">
        <v>34</v>
      </c>
      <c r="M54" s="16"/>
      <c r="N54" s="16"/>
      <c r="O54" s="16"/>
      <c r="P54" s="16"/>
      <c r="Q54" s="16"/>
      <c r="R54" s="16"/>
      <c r="S54" s="16"/>
      <c r="T54" s="16"/>
      <c r="U54" s="17">
        <f t="shared" si="0"/>
        <v>0</v>
      </c>
      <c r="V54" s="18">
        <f t="shared" si="1"/>
        <v>49641</v>
      </c>
    </row>
    <row r="55" spans="1:22" x14ac:dyDescent="0.25">
      <c r="A55" s="13" t="s">
        <v>162</v>
      </c>
      <c r="B55" s="13" t="s">
        <v>163</v>
      </c>
      <c r="C55" s="14" t="s">
        <v>164</v>
      </c>
      <c r="D55" s="14">
        <v>2020</v>
      </c>
      <c r="E55" s="14" t="s">
        <v>33</v>
      </c>
      <c r="F55" s="15">
        <v>0</v>
      </c>
      <c r="G55" s="15">
        <v>303240</v>
      </c>
      <c r="H55" s="15">
        <v>69439</v>
      </c>
      <c r="I55" s="15">
        <v>0</v>
      </c>
      <c r="J55" s="15">
        <v>0</v>
      </c>
      <c r="K55" s="15">
        <v>34247</v>
      </c>
      <c r="L55" s="14" t="s">
        <v>76</v>
      </c>
      <c r="M55" s="16">
        <v>0</v>
      </c>
      <c r="N55" s="16">
        <v>8</v>
      </c>
      <c r="O55" s="16">
        <v>12</v>
      </c>
      <c r="P55" s="16">
        <v>14</v>
      </c>
      <c r="Q55" s="16">
        <v>5</v>
      </c>
      <c r="R55" s="16">
        <v>0</v>
      </c>
      <c r="S55" s="16">
        <v>0</v>
      </c>
      <c r="T55" s="16">
        <v>0</v>
      </c>
      <c r="U55" s="17">
        <f t="shared" si="0"/>
        <v>39</v>
      </c>
      <c r="V55" s="18">
        <f t="shared" si="1"/>
        <v>406926</v>
      </c>
    </row>
    <row r="56" spans="1:22" x14ac:dyDescent="0.25">
      <c r="A56" s="13" t="s">
        <v>51</v>
      </c>
      <c r="B56" s="13" t="s">
        <v>165</v>
      </c>
      <c r="C56" s="14" t="s">
        <v>166</v>
      </c>
      <c r="D56" s="14">
        <v>2020</v>
      </c>
      <c r="E56" s="14" t="s">
        <v>33</v>
      </c>
      <c r="F56" s="15">
        <v>58256</v>
      </c>
      <c r="G56" s="15">
        <v>0</v>
      </c>
      <c r="H56" s="15">
        <v>23024</v>
      </c>
      <c r="I56" s="15">
        <v>9890</v>
      </c>
      <c r="J56" s="15">
        <v>0</v>
      </c>
      <c r="K56" s="15">
        <v>5935</v>
      </c>
      <c r="L56" s="14" t="s">
        <v>34</v>
      </c>
      <c r="M56" s="16"/>
      <c r="N56" s="16"/>
      <c r="O56" s="16"/>
      <c r="P56" s="16"/>
      <c r="Q56" s="16"/>
      <c r="R56" s="16"/>
      <c r="S56" s="16"/>
      <c r="T56" s="16"/>
      <c r="U56" s="17">
        <f t="shared" si="0"/>
        <v>0</v>
      </c>
      <c r="V56" s="18">
        <f t="shared" si="1"/>
        <v>97105</v>
      </c>
    </row>
    <row r="57" spans="1:22" x14ac:dyDescent="0.25">
      <c r="A57" s="13" t="s">
        <v>116</v>
      </c>
      <c r="B57" s="13" t="s">
        <v>167</v>
      </c>
      <c r="C57" s="14" t="s">
        <v>168</v>
      </c>
      <c r="D57" s="14">
        <v>2020</v>
      </c>
      <c r="E57" s="14" t="s">
        <v>33</v>
      </c>
      <c r="F57" s="15">
        <v>0</v>
      </c>
      <c r="G57" s="15">
        <v>58392</v>
      </c>
      <c r="H57" s="15">
        <v>5181</v>
      </c>
      <c r="I57" s="15">
        <v>0</v>
      </c>
      <c r="J57" s="15">
        <v>0</v>
      </c>
      <c r="K57" s="15">
        <v>3968</v>
      </c>
      <c r="L57" s="14" t="s">
        <v>76</v>
      </c>
      <c r="M57" s="16">
        <v>0</v>
      </c>
      <c r="N57" s="16">
        <v>0</v>
      </c>
      <c r="O57" s="16">
        <v>7</v>
      </c>
      <c r="P57" s="16">
        <v>1</v>
      </c>
      <c r="Q57" s="16">
        <v>0</v>
      </c>
      <c r="R57" s="16">
        <v>0</v>
      </c>
      <c r="S57" s="16">
        <v>0</v>
      </c>
      <c r="T57" s="16">
        <v>0</v>
      </c>
      <c r="U57" s="17">
        <f t="shared" si="0"/>
        <v>8</v>
      </c>
      <c r="V57" s="18">
        <f t="shared" si="1"/>
        <v>67541</v>
      </c>
    </row>
    <row r="58" spans="1:22" x14ac:dyDescent="0.25">
      <c r="A58" s="13" t="s">
        <v>63</v>
      </c>
      <c r="B58" s="13" t="s">
        <v>169</v>
      </c>
      <c r="C58" s="14" t="s">
        <v>170</v>
      </c>
      <c r="D58" s="14">
        <v>2020</v>
      </c>
      <c r="E58" s="14" t="s">
        <v>72</v>
      </c>
      <c r="F58" s="15">
        <v>0</v>
      </c>
      <c r="G58" s="15">
        <v>0</v>
      </c>
      <c r="H58" s="15">
        <v>65332</v>
      </c>
      <c r="I58" s="15">
        <v>0</v>
      </c>
      <c r="J58" s="15">
        <v>0</v>
      </c>
      <c r="K58" s="15">
        <v>6533</v>
      </c>
      <c r="L58" s="14" t="s">
        <v>34</v>
      </c>
      <c r="M58" s="16"/>
      <c r="N58" s="16"/>
      <c r="O58" s="16"/>
      <c r="P58" s="16"/>
      <c r="Q58" s="16"/>
      <c r="R58" s="16"/>
      <c r="S58" s="16"/>
      <c r="T58" s="16"/>
      <c r="U58" s="17">
        <f t="shared" si="0"/>
        <v>0</v>
      </c>
      <c r="V58" s="18">
        <f t="shared" si="1"/>
        <v>71865</v>
      </c>
    </row>
    <row r="59" spans="1:22" x14ac:dyDescent="0.25">
      <c r="A59" s="13" t="s">
        <v>63</v>
      </c>
      <c r="B59" s="13" t="s">
        <v>171</v>
      </c>
      <c r="C59" s="14" t="s">
        <v>172</v>
      </c>
      <c r="D59" s="14">
        <v>2020</v>
      </c>
      <c r="E59" s="14" t="s">
        <v>72</v>
      </c>
      <c r="F59" s="15">
        <v>0</v>
      </c>
      <c r="G59" s="15">
        <v>0</v>
      </c>
      <c r="H59" s="15">
        <v>71032</v>
      </c>
      <c r="I59" s="15">
        <v>0</v>
      </c>
      <c r="J59" s="15">
        <v>0</v>
      </c>
      <c r="K59" s="15">
        <v>7103</v>
      </c>
      <c r="L59" s="14" t="s">
        <v>34</v>
      </c>
      <c r="M59" s="16"/>
      <c r="N59" s="16"/>
      <c r="O59" s="16"/>
      <c r="P59" s="16"/>
      <c r="Q59" s="16"/>
      <c r="R59" s="16"/>
      <c r="S59" s="16"/>
      <c r="T59" s="16"/>
      <c r="U59" s="17">
        <f t="shared" si="0"/>
        <v>0</v>
      </c>
      <c r="V59" s="18">
        <f t="shared" si="1"/>
        <v>78135</v>
      </c>
    </row>
    <row r="60" spans="1:22" x14ac:dyDescent="0.25">
      <c r="A60" s="13" t="s">
        <v>51</v>
      </c>
      <c r="B60" s="13" t="s">
        <v>173</v>
      </c>
      <c r="C60" s="14" t="s">
        <v>174</v>
      </c>
      <c r="D60" s="14">
        <v>2020</v>
      </c>
      <c r="E60" s="14" t="s">
        <v>33</v>
      </c>
      <c r="F60" s="15">
        <v>77126</v>
      </c>
      <c r="G60" s="15">
        <v>0</v>
      </c>
      <c r="H60" s="15">
        <v>45443</v>
      </c>
      <c r="I60" s="15">
        <v>9553</v>
      </c>
      <c r="J60" s="15">
        <v>0</v>
      </c>
      <c r="K60" s="15">
        <v>12636</v>
      </c>
      <c r="L60" s="14" t="s">
        <v>34</v>
      </c>
      <c r="M60" s="16"/>
      <c r="N60" s="16"/>
      <c r="O60" s="16"/>
      <c r="P60" s="16"/>
      <c r="Q60" s="16"/>
      <c r="R60" s="16"/>
      <c r="S60" s="16"/>
      <c r="T60" s="16"/>
      <c r="U60" s="17">
        <f t="shared" si="0"/>
        <v>0</v>
      </c>
      <c r="V60" s="18">
        <f t="shared" si="1"/>
        <v>144758</v>
      </c>
    </row>
    <row r="61" spans="1:22" x14ac:dyDescent="0.25">
      <c r="A61" s="13" t="s">
        <v>54</v>
      </c>
      <c r="B61" s="13" t="s">
        <v>175</v>
      </c>
      <c r="C61" s="14" t="s">
        <v>176</v>
      </c>
      <c r="D61" s="14">
        <v>2020</v>
      </c>
      <c r="E61" s="14" t="s">
        <v>33</v>
      </c>
      <c r="F61" s="15">
        <v>0</v>
      </c>
      <c r="G61" s="15">
        <v>42432</v>
      </c>
      <c r="H61" s="15">
        <v>16172</v>
      </c>
      <c r="I61" s="15">
        <v>0</v>
      </c>
      <c r="J61" s="15">
        <v>0</v>
      </c>
      <c r="K61" s="15">
        <v>5561</v>
      </c>
      <c r="L61" s="14" t="s">
        <v>76</v>
      </c>
      <c r="M61" s="16">
        <v>0</v>
      </c>
      <c r="N61" s="16">
        <v>0</v>
      </c>
      <c r="O61" s="16">
        <v>0</v>
      </c>
      <c r="P61" s="16">
        <v>4</v>
      </c>
      <c r="Q61" s="16">
        <v>0</v>
      </c>
      <c r="R61" s="16">
        <v>0</v>
      </c>
      <c r="S61" s="16">
        <v>0</v>
      </c>
      <c r="T61" s="16">
        <v>0</v>
      </c>
      <c r="U61" s="17">
        <f t="shared" si="0"/>
        <v>4</v>
      </c>
      <c r="V61" s="18">
        <f t="shared" si="1"/>
        <v>64165</v>
      </c>
    </row>
    <row r="62" spans="1:22" x14ac:dyDescent="0.25">
      <c r="A62" s="13" t="s">
        <v>54</v>
      </c>
      <c r="B62" s="13" t="s">
        <v>177</v>
      </c>
      <c r="C62" s="14" t="s">
        <v>178</v>
      </c>
      <c r="D62" s="14">
        <v>2020</v>
      </c>
      <c r="E62" s="14" t="s">
        <v>33</v>
      </c>
      <c r="F62" s="15">
        <v>0</v>
      </c>
      <c r="G62" s="15">
        <v>341496</v>
      </c>
      <c r="H62" s="15">
        <v>121538</v>
      </c>
      <c r="I62" s="15">
        <v>0</v>
      </c>
      <c r="J62" s="15">
        <v>0</v>
      </c>
      <c r="K62" s="15">
        <v>43875</v>
      </c>
      <c r="L62" s="14" t="s">
        <v>76</v>
      </c>
      <c r="M62" s="16">
        <v>0</v>
      </c>
      <c r="N62" s="16">
        <v>0</v>
      </c>
      <c r="O62" s="16">
        <v>3</v>
      </c>
      <c r="P62" s="16">
        <v>17</v>
      </c>
      <c r="Q62" s="16">
        <v>8</v>
      </c>
      <c r="R62" s="16">
        <v>2</v>
      </c>
      <c r="S62" s="16">
        <v>0</v>
      </c>
      <c r="T62" s="16">
        <v>0</v>
      </c>
      <c r="U62" s="17">
        <f t="shared" si="0"/>
        <v>30</v>
      </c>
      <c r="V62" s="18">
        <f t="shared" si="1"/>
        <v>506909</v>
      </c>
    </row>
    <row r="63" spans="1:22" x14ac:dyDescent="0.25">
      <c r="A63" s="13" t="s">
        <v>159</v>
      </c>
      <c r="B63" s="13" t="s">
        <v>179</v>
      </c>
      <c r="C63" s="14" t="s">
        <v>180</v>
      </c>
      <c r="D63" s="14">
        <v>2020</v>
      </c>
      <c r="E63" s="14" t="s">
        <v>33</v>
      </c>
      <c r="F63" s="15">
        <v>0</v>
      </c>
      <c r="G63" s="15">
        <v>0</v>
      </c>
      <c r="H63" s="15">
        <v>23395</v>
      </c>
      <c r="I63" s="15">
        <v>26491</v>
      </c>
      <c r="J63" s="15">
        <v>0</v>
      </c>
      <c r="K63" s="15">
        <v>4500</v>
      </c>
      <c r="L63" s="14" t="s">
        <v>34</v>
      </c>
      <c r="M63" s="16"/>
      <c r="N63" s="16"/>
      <c r="O63" s="16"/>
      <c r="P63" s="16"/>
      <c r="Q63" s="16"/>
      <c r="R63" s="16"/>
      <c r="S63" s="16"/>
      <c r="T63" s="16"/>
      <c r="U63" s="17">
        <f t="shared" si="0"/>
        <v>0</v>
      </c>
      <c r="V63" s="18">
        <f t="shared" si="1"/>
        <v>54386</v>
      </c>
    </row>
    <row r="64" spans="1:22" x14ac:dyDescent="0.25">
      <c r="A64" s="13" t="s">
        <v>51</v>
      </c>
      <c r="B64" s="13" t="s">
        <v>181</v>
      </c>
      <c r="C64" s="14" t="s">
        <v>182</v>
      </c>
      <c r="D64" s="14">
        <v>2020</v>
      </c>
      <c r="E64" s="14" t="s">
        <v>33</v>
      </c>
      <c r="F64" s="15">
        <v>96665</v>
      </c>
      <c r="G64" s="15">
        <v>0</v>
      </c>
      <c r="H64" s="15">
        <v>34538</v>
      </c>
      <c r="I64" s="15">
        <v>16068</v>
      </c>
      <c r="J64" s="15">
        <v>0</v>
      </c>
      <c r="K64" s="15">
        <v>13929</v>
      </c>
      <c r="L64" s="14" t="s">
        <v>34</v>
      </c>
      <c r="M64" s="16"/>
      <c r="N64" s="16"/>
      <c r="O64" s="16"/>
      <c r="P64" s="16"/>
      <c r="Q64" s="16"/>
      <c r="R64" s="16"/>
      <c r="S64" s="16"/>
      <c r="T64" s="16"/>
      <c r="U64" s="17">
        <f t="shared" si="0"/>
        <v>0</v>
      </c>
      <c r="V64" s="18">
        <f t="shared" si="1"/>
        <v>161200</v>
      </c>
    </row>
    <row r="65" spans="1:22" x14ac:dyDescent="0.25">
      <c r="A65" s="13" t="s">
        <v>51</v>
      </c>
      <c r="B65" s="13" t="s">
        <v>183</v>
      </c>
      <c r="C65" s="14" t="s">
        <v>184</v>
      </c>
      <c r="D65" s="14">
        <v>2020</v>
      </c>
      <c r="E65" s="14" t="s">
        <v>33</v>
      </c>
      <c r="F65" s="15">
        <v>0</v>
      </c>
      <c r="G65" s="15">
        <v>91464</v>
      </c>
      <c r="H65" s="15">
        <v>76556</v>
      </c>
      <c r="I65" s="15">
        <v>0</v>
      </c>
      <c r="J65" s="15">
        <v>0</v>
      </c>
      <c r="K65" s="15">
        <v>14417</v>
      </c>
      <c r="L65" s="14" t="s">
        <v>76</v>
      </c>
      <c r="M65" s="16">
        <v>0</v>
      </c>
      <c r="N65" s="16">
        <v>0</v>
      </c>
      <c r="O65" s="16">
        <v>7</v>
      </c>
      <c r="P65" s="16">
        <v>3</v>
      </c>
      <c r="Q65" s="16">
        <v>0</v>
      </c>
      <c r="R65" s="16">
        <v>0</v>
      </c>
      <c r="S65" s="16">
        <v>0</v>
      </c>
      <c r="T65" s="16">
        <v>0</v>
      </c>
      <c r="U65" s="17">
        <f t="shared" si="0"/>
        <v>10</v>
      </c>
      <c r="V65" s="18">
        <f t="shared" si="1"/>
        <v>182437</v>
      </c>
    </row>
    <row r="66" spans="1:22" x14ac:dyDescent="0.25">
      <c r="A66" s="13" t="s">
        <v>63</v>
      </c>
      <c r="B66" s="13" t="s">
        <v>185</v>
      </c>
      <c r="C66" s="14" t="s">
        <v>186</v>
      </c>
      <c r="D66" s="14">
        <v>2020</v>
      </c>
      <c r="E66" s="14" t="s">
        <v>33</v>
      </c>
      <c r="F66" s="15">
        <v>0</v>
      </c>
      <c r="G66" s="15">
        <v>128160</v>
      </c>
      <c r="H66" s="15">
        <v>52068</v>
      </c>
      <c r="I66" s="15">
        <v>0</v>
      </c>
      <c r="J66" s="15">
        <v>0</v>
      </c>
      <c r="K66" s="15">
        <v>18022</v>
      </c>
      <c r="L66" s="14" t="s">
        <v>76</v>
      </c>
      <c r="M66" s="16">
        <v>0</v>
      </c>
      <c r="N66" s="16">
        <v>0</v>
      </c>
      <c r="O66" s="16">
        <v>6</v>
      </c>
      <c r="P66" s="16">
        <v>6</v>
      </c>
      <c r="Q66" s="16">
        <v>3</v>
      </c>
      <c r="R66" s="16">
        <v>0</v>
      </c>
      <c r="S66" s="16">
        <v>0</v>
      </c>
      <c r="T66" s="16">
        <v>0</v>
      </c>
      <c r="U66" s="17">
        <f t="shared" si="0"/>
        <v>15</v>
      </c>
      <c r="V66" s="18">
        <f t="shared" si="1"/>
        <v>198250</v>
      </c>
    </row>
    <row r="67" spans="1:22" x14ac:dyDescent="0.25">
      <c r="A67" s="13" t="s">
        <v>63</v>
      </c>
      <c r="B67" s="13" t="s">
        <v>187</v>
      </c>
      <c r="C67" s="14" t="s">
        <v>188</v>
      </c>
      <c r="D67" s="14">
        <v>2020</v>
      </c>
      <c r="E67" s="14" t="s">
        <v>72</v>
      </c>
      <c r="F67" s="15">
        <v>0</v>
      </c>
      <c r="G67" s="15">
        <v>0</v>
      </c>
      <c r="H67" s="15">
        <v>72727</v>
      </c>
      <c r="I67" s="15">
        <v>0</v>
      </c>
      <c r="J67" s="15">
        <v>0</v>
      </c>
      <c r="K67" s="15">
        <v>7273</v>
      </c>
      <c r="L67" s="14" t="s">
        <v>34</v>
      </c>
      <c r="M67" s="16"/>
      <c r="N67" s="16"/>
      <c r="O67" s="16"/>
      <c r="P67" s="16"/>
      <c r="Q67" s="16"/>
      <c r="R67" s="16"/>
      <c r="S67" s="16"/>
      <c r="T67" s="16"/>
      <c r="U67" s="17">
        <f t="shared" si="0"/>
        <v>0</v>
      </c>
      <c r="V67" s="18">
        <f t="shared" si="1"/>
        <v>80000</v>
      </c>
    </row>
    <row r="68" spans="1:22" x14ac:dyDescent="0.25">
      <c r="A68" s="13" t="s">
        <v>51</v>
      </c>
      <c r="B68" s="13" t="s">
        <v>189</v>
      </c>
      <c r="C68" s="14" t="s">
        <v>190</v>
      </c>
      <c r="D68" s="14">
        <v>2020</v>
      </c>
      <c r="E68" s="14" t="s">
        <v>33</v>
      </c>
      <c r="F68" s="15">
        <v>0</v>
      </c>
      <c r="G68" s="15">
        <v>138240</v>
      </c>
      <c r="H68" s="15">
        <v>70909</v>
      </c>
      <c r="I68" s="15">
        <v>0</v>
      </c>
      <c r="J68" s="15">
        <v>0</v>
      </c>
      <c r="K68" s="15">
        <v>19907</v>
      </c>
      <c r="L68" s="14" t="s">
        <v>76</v>
      </c>
      <c r="M68" s="16">
        <v>0</v>
      </c>
      <c r="N68" s="16">
        <v>0</v>
      </c>
      <c r="O68" s="16">
        <v>10</v>
      </c>
      <c r="P68" s="16">
        <v>5</v>
      </c>
      <c r="Q68" s="16">
        <v>0</v>
      </c>
      <c r="R68" s="16">
        <v>0</v>
      </c>
      <c r="S68" s="16">
        <v>0</v>
      </c>
      <c r="T68" s="16">
        <v>0</v>
      </c>
      <c r="U68" s="17">
        <f t="shared" si="0"/>
        <v>15</v>
      </c>
      <c r="V68" s="18">
        <f t="shared" si="1"/>
        <v>229056</v>
      </c>
    </row>
    <row r="69" spans="1:22" x14ac:dyDescent="0.25">
      <c r="A69" s="13" t="s">
        <v>60</v>
      </c>
      <c r="B69" s="13" t="s">
        <v>191</v>
      </c>
      <c r="C69" s="14" t="s">
        <v>192</v>
      </c>
      <c r="D69" s="14">
        <v>2020</v>
      </c>
      <c r="E69" s="14" t="s">
        <v>33</v>
      </c>
      <c r="F69" s="15">
        <v>138172</v>
      </c>
      <c r="G69" s="15">
        <v>0</v>
      </c>
      <c r="H69" s="15">
        <v>87429</v>
      </c>
      <c r="I69" s="15">
        <v>17356</v>
      </c>
      <c r="J69" s="15">
        <v>0</v>
      </c>
      <c r="K69" s="15">
        <v>23259</v>
      </c>
      <c r="L69" s="14" t="s">
        <v>34</v>
      </c>
      <c r="M69" s="16"/>
      <c r="N69" s="16"/>
      <c r="O69" s="16"/>
      <c r="P69" s="16"/>
      <c r="Q69" s="16"/>
      <c r="R69" s="16"/>
      <c r="S69" s="16"/>
      <c r="T69" s="16"/>
      <c r="U69" s="17">
        <f t="shared" si="0"/>
        <v>0</v>
      </c>
      <c r="V69" s="18">
        <f t="shared" si="1"/>
        <v>266216</v>
      </c>
    </row>
    <row r="70" spans="1:22" x14ac:dyDescent="0.25">
      <c r="A70" s="13" t="s">
        <v>193</v>
      </c>
      <c r="B70" s="13" t="s">
        <v>194</v>
      </c>
      <c r="C70" s="14" t="s">
        <v>195</v>
      </c>
      <c r="D70" s="14">
        <v>2020</v>
      </c>
      <c r="E70" s="14" t="s">
        <v>196</v>
      </c>
      <c r="F70" s="15">
        <v>0</v>
      </c>
      <c r="G70" s="15">
        <v>92544</v>
      </c>
      <c r="H70" s="15">
        <v>64975</v>
      </c>
      <c r="I70" s="15">
        <v>46691</v>
      </c>
      <c r="J70" s="15">
        <v>1000</v>
      </c>
      <c r="K70" s="15">
        <v>7500</v>
      </c>
      <c r="L70" s="14" t="s">
        <v>76</v>
      </c>
      <c r="M70" s="16">
        <v>0</v>
      </c>
      <c r="N70" s="16">
        <v>0</v>
      </c>
      <c r="O70" s="16">
        <v>7</v>
      </c>
      <c r="P70" s="16">
        <v>5</v>
      </c>
      <c r="Q70" s="16">
        <v>0</v>
      </c>
      <c r="R70" s="16">
        <v>0</v>
      </c>
      <c r="S70" s="16">
        <v>0</v>
      </c>
      <c r="T70" s="16">
        <v>0</v>
      </c>
      <c r="U70" s="17">
        <f t="shared" si="0"/>
        <v>12</v>
      </c>
      <c r="V70" s="18">
        <f t="shared" si="1"/>
        <v>212710</v>
      </c>
    </row>
    <row r="71" spans="1:22" x14ac:dyDescent="0.25">
      <c r="A71" s="13" t="s">
        <v>63</v>
      </c>
      <c r="B71" s="13" t="s">
        <v>197</v>
      </c>
      <c r="C71" s="14" t="s">
        <v>198</v>
      </c>
      <c r="D71" s="14">
        <v>2020</v>
      </c>
      <c r="E71" s="14" t="s">
        <v>72</v>
      </c>
      <c r="F71" s="15">
        <v>0</v>
      </c>
      <c r="G71" s="15">
        <v>0</v>
      </c>
      <c r="H71" s="15">
        <v>87167</v>
      </c>
      <c r="I71" s="15">
        <v>0</v>
      </c>
      <c r="J71" s="15">
        <v>0</v>
      </c>
      <c r="K71" s="15">
        <v>8717</v>
      </c>
      <c r="L71" s="14" t="s">
        <v>34</v>
      </c>
      <c r="M71" s="16"/>
      <c r="N71" s="16"/>
      <c r="O71" s="16"/>
      <c r="P71" s="16"/>
      <c r="Q71" s="16"/>
      <c r="R71" s="16"/>
      <c r="S71" s="16"/>
      <c r="T71" s="16"/>
      <c r="U71" s="17">
        <f t="shared" ref="U71:U81" si="2">SUM(M71:T71)</f>
        <v>0</v>
      </c>
      <c r="V71" s="18">
        <f t="shared" ref="V71:V81" si="3">SUM(F71:K71)</f>
        <v>95884</v>
      </c>
    </row>
    <row r="72" spans="1:22" x14ac:dyDescent="0.25">
      <c r="A72" s="13"/>
      <c r="B72" s="13"/>
      <c r="C72" s="14"/>
      <c r="D72" s="14"/>
      <c r="E72" s="14"/>
      <c r="F72" s="15"/>
      <c r="G72" s="15"/>
      <c r="H72" s="15"/>
      <c r="I72" s="15"/>
      <c r="J72" s="15"/>
      <c r="K72" s="15"/>
      <c r="L72" s="14"/>
      <c r="M72" s="16"/>
      <c r="N72" s="16"/>
      <c r="O72" s="16"/>
      <c r="P72" s="16"/>
      <c r="Q72" s="16"/>
      <c r="R72" s="16"/>
      <c r="S72" s="16"/>
      <c r="T72" s="16"/>
      <c r="U72" s="17">
        <f t="shared" si="2"/>
        <v>0</v>
      </c>
      <c r="V72" s="18">
        <f t="shared" si="3"/>
        <v>0</v>
      </c>
    </row>
    <row r="73" spans="1:22" x14ac:dyDescent="0.25">
      <c r="A73" s="13"/>
      <c r="B73" s="13"/>
      <c r="C73" s="14"/>
      <c r="D73" s="14"/>
      <c r="E73" s="14"/>
      <c r="F73" s="15"/>
      <c r="G73" s="15"/>
      <c r="H73" s="15"/>
      <c r="I73" s="15"/>
      <c r="J73" s="15"/>
      <c r="K73" s="15"/>
      <c r="L73" s="14"/>
      <c r="M73" s="16"/>
      <c r="N73" s="16"/>
      <c r="O73" s="16"/>
      <c r="P73" s="16"/>
      <c r="Q73" s="16"/>
      <c r="R73" s="16"/>
      <c r="S73" s="16"/>
      <c r="T73" s="16"/>
      <c r="U73" s="17">
        <f t="shared" si="2"/>
        <v>0</v>
      </c>
      <c r="V73" s="18">
        <f t="shared" si="3"/>
        <v>0</v>
      </c>
    </row>
    <row r="74" spans="1:22" x14ac:dyDescent="0.25">
      <c r="A74" s="13"/>
      <c r="B74" s="13"/>
      <c r="C74" s="14"/>
      <c r="D74" s="14"/>
      <c r="E74" s="14"/>
      <c r="F74" s="15"/>
      <c r="G74" s="15"/>
      <c r="H74" s="15"/>
      <c r="I74" s="15"/>
      <c r="J74" s="15"/>
      <c r="K74" s="15"/>
      <c r="L74" s="14"/>
      <c r="M74" s="16"/>
      <c r="N74" s="16"/>
      <c r="O74" s="16"/>
      <c r="P74" s="16"/>
      <c r="Q74" s="16"/>
      <c r="R74" s="16"/>
      <c r="S74" s="16"/>
      <c r="T74" s="16"/>
      <c r="U74" s="17">
        <f t="shared" si="2"/>
        <v>0</v>
      </c>
      <c r="V74" s="18">
        <f t="shared" si="3"/>
        <v>0</v>
      </c>
    </row>
    <row r="75" spans="1:22" x14ac:dyDescent="0.25">
      <c r="A75" s="13"/>
      <c r="B75" s="13"/>
      <c r="C75" s="14"/>
      <c r="D75" s="14"/>
      <c r="E75" s="14"/>
      <c r="F75" s="15"/>
      <c r="G75" s="15"/>
      <c r="H75" s="15"/>
      <c r="I75" s="15"/>
      <c r="J75" s="15"/>
      <c r="K75" s="15"/>
      <c r="L75" s="14"/>
      <c r="M75" s="16"/>
      <c r="N75" s="16"/>
      <c r="O75" s="16"/>
      <c r="P75" s="16"/>
      <c r="Q75" s="16"/>
      <c r="R75" s="16"/>
      <c r="S75" s="16"/>
      <c r="T75" s="16"/>
      <c r="U75" s="17">
        <f t="shared" si="2"/>
        <v>0</v>
      </c>
      <c r="V75" s="18">
        <f t="shared" si="3"/>
        <v>0</v>
      </c>
    </row>
    <row r="76" spans="1:22" x14ac:dyDescent="0.25">
      <c r="A76" s="13"/>
      <c r="B76" s="13"/>
      <c r="C76" s="14"/>
      <c r="D76" s="14"/>
      <c r="E76" s="14"/>
      <c r="F76" s="15"/>
      <c r="G76" s="15"/>
      <c r="H76" s="15"/>
      <c r="I76" s="15"/>
      <c r="J76" s="15"/>
      <c r="K76" s="15"/>
      <c r="L76" s="14"/>
      <c r="M76" s="16"/>
      <c r="N76" s="16"/>
      <c r="O76" s="16"/>
      <c r="P76" s="16"/>
      <c r="Q76" s="16"/>
      <c r="R76" s="16"/>
      <c r="S76" s="16"/>
      <c r="T76" s="16"/>
      <c r="U76" s="17">
        <f t="shared" si="2"/>
        <v>0</v>
      </c>
      <c r="V76" s="18">
        <f t="shared" si="3"/>
        <v>0</v>
      </c>
    </row>
    <row r="77" spans="1:22" x14ac:dyDescent="0.25">
      <c r="A77" s="13"/>
      <c r="B77" s="13"/>
      <c r="C77" s="14"/>
      <c r="D77" s="14"/>
      <c r="E77" s="14"/>
      <c r="F77" s="15"/>
      <c r="G77" s="15"/>
      <c r="H77" s="15"/>
      <c r="I77" s="15"/>
      <c r="J77" s="15"/>
      <c r="K77" s="15"/>
      <c r="L77" s="14"/>
      <c r="M77" s="16"/>
      <c r="N77" s="16"/>
      <c r="O77" s="16"/>
      <c r="P77" s="16"/>
      <c r="Q77" s="16"/>
      <c r="R77" s="16"/>
      <c r="S77" s="16"/>
      <c r="T77" s="16"/>
      <c r="U77" s="17">
        <f t="shared" si="2"/>
        <v>0</v>
      </c>
      <c r="V77" s="18">
        <f t="shared" si="3"/>
        <v>0</v>
      </c>
    </row>
    <row r="78" spans="1:22" x14ac:dyDescent="0.25">
      <c r="A78" s="13"/>
      <c r="B78" s="13"/>
      <c r="C78" s="14"/>
      <c r="D78" s="14"/>
      <c r="E78" s="14"/>
      <c r="F78" s="15"/>
      <c r="G78" s="15"/>
      <c r="H78" s="15"/>
      <c r="I78" s="15"/>
      <c r="J78" s="15"/>
      <c r="K78" s="15"/>
      <c r="L78" s="14"/>
      <c r="M78" s="16"/>
      <c r="N78" s="16"/>
      <c r="O78" s="16"/>
      <c r="P78" s="16"/>
      <c r="Q78" s="16"/>
      <c r="R78" s="16"/>
      <c r="S78" s="16"/>
      <c r="T78" s="16"/>
      <c r="U78" s="17">
        <f t="shared" si="2"/>
        <v>0</v>
      </c>
      <c r="V78" s="18">
        <f t="shared" si="3"/>
        <v>0</v>
      </c>
    </row>
    <row r="79" spans="1:22" x14ac:dyDescent="0.25">
      <c r="A79" s="13"/>
      <c r="B79" s="13"/>
      <c r="C79" s="14"/>
      <c r="D79" s="14"/>
      <c r="E79" s="14"/>
      <c r="F79" s="15"/>
      <c r="G79" s="15"/>
      <c r="H79" s="15"/>
      <c r="I79" s="15"/>
      <c r="J79" s="15"/>
      <c r="K79" s="15"/>
      <c r="L79" s="14"/>
      <c r="M79" s="16"/>
      <c r="N79" s="16"/>
      <c r="O79" s="16"/>
      <c r="P79" s="16"/>
      <c r="Q79" s="16"/>
      <c r="R79" s="16"/>
      <c r="S79" s="16"/>
      <c r="T79" s="16"/>
      <c r="U79" s="17">
        <f t="shared" si="2"/>
        <v>0</v>
      </c>
      <c r="V79" s="18">
        <f t="shared" si="3"/>
        <v>0</v>
      </c>
    </row>
    <row r="80" spans="1:22" x14ac:dyDescent="0.25">
      <c r="A80" s="13"/>
      <c r="B80" s="13"/>
      <c r="C80" s="14"/>
      <c r="D80" s="14"/>
      <c r="E80" s="14"/>
      <c r="F80" s="15"/>
      <c r="G80" s="15"/>
      <c r="H80" s="15"/>
      <c r="I80" s="15"/>
      <c r="J80" s="15"/>
      <c r="K80" s="15"/>
      <c r="L80" s="14"/>
      <c r="M80" s="16"/>
      <c r="N80" s="16"/>
      <c r="O80" s="16"/>
      <c r="P80" s="16"/>
      <c r="Q80" s="16"/>
      <c r="R80" s="16"/>
      <c r="S80" s="16"/>
      <c r="T80" s="16"/>
      <c r="U80" s="17">
        <f t="shared" si="2"/>
        <v>0</v>
      </c>
      <c r="V80" s="18">
        <f t="shared" si="3"/>
        <v>0</v>
      </c>
    </row>
    <row r="81" spans="1:22" x14ac:dyDescent="0.25">
      <c r="A81" s="13"/>
      <c r="B81" s="13"/>
      <c r="C81" s="14"/>
      <c r="D81" s="14"/>
      <c r="E81" s="14"/>
      <c r="F81" s="15"/>
      <c r="G81" s="15"/>
      <c r="H81" s="15"/>
      <c r="I81" s="15"/>
      <c r="J81" s="15"/>
      <c r="K81" s="15"/>
      <c r="L81" s="14"/>
      <c r="M81" s="16"/>
      <c r="N81" s="16"/>
      <c r="O81" s="16"/>
      <c r="P81" s="16"/>
      <c r="Q81" s="16"/>
      <c r="R81" s="16"/>
      <c r="S81" s="16"/>
      <c r="T81" s="16"/>
      <c r="U81" s="17">
        <f t="shared" si="2"/>
        <v>0</v>
      </c>
      <c r="V81" s="18">
        <f t="shared" si="3"/>
        <v>0</v>
      </c>
    </row>
  </sheetData>
  <autoFilter ref="A6:V6" xr:uid="{2F3EABC0-E35B-47C6-96BD-619D8F37EAA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81">
    <cfRule type="cellIs" dxfId="5" priority="5" operator="lessThan">
      <formula>0</formula>
    </cfRule>
  </conditionalFormatting>
  <conditionalFormatting sqref="V7:V81">
    <cfRule type="expression" dxfId="4" priority="6">
      <formula>$V$7&lt;0</formula>
    </cfRule>
  </conditionalFormatting>
  <conditionalFormatting sqref="D7:D81 C72:C81">
    <cfRule type="expression" dxfId="3" priority="4">
      <formula>OR($D7&gt;2020,AND($D7&lt;2020,$D7&lt;&gt;""))</formula>
    </cfRule>
  </conditionalFormatting>
  <conditionalFormatting sqref="C7:C71">
    <cfRule type="expression" dxfId="2" priority="7">
      <formula>(#REF!&gt;1)</formula>
    </cfRule>
  </conditionalFormatting>
  <conditionalFormatting sqref="C6:C71">
    <cfRule type="duplicateValues" dxfId="1" priority="8"/>
  </conditionalFormatting>
  <conditionalFormatting sqref="C7:C71">
    <cfRule type="duplicateValues" dxfId="0" priority="9"/>
  </conditionalFormatting>
  <dataValidations count="1">
    <dataValidation allowBlank="1" showErrorMessage="1" sqref="A6:V6" xr:uid="{737B914C-FAEA-4656-A2C2-239BDFC03056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2019-03-04T18:41:21Z</dcterms:created>
  <dcterms:modified xsi:type="dcterms:W3CDTF">2019-05-13T19:54:29Z</dcterms:modified>
</cp:coreProperties>
</file>