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PA-500\"/>
    </mc:Choice>
  </mc:AlternateContent>
  <xr:revisionPtr revIDLastSave="0" documentId="13_ncr:1_{21DB312F-F673-4382-B478-3F33CB2C237A}" xr6:coauthVersionLast="41" xr6:coauthVersionMax="41" xr10:uidLastSave="{00000000-0000-0000-0000-000000000000}"/>
  <bookViews>
    <workbookView xWindow="-103" yWindow="-103" windowWidth="25920" windowHeight="16749" xr2:uid="{9D7AE5F1-2988-4F02-807D-F5B121438E12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V7" i="1" l="1"/>
  <c r="H3" i="1" s="1"/>
  <c r="U7" i="1"/>
</calcChain>
</file>

<file path=xl/sharedStrings.xml><?xml version="1.0" encoding="utf-8"?>
<sst xmlns="http://schemas.openxmlformats.org/spreadsheetml/2006/main" count="114" uniqueCount="77">
  <si>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</si>
  <si>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</si>
  <si>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</si>
  <si>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</si>
  <si>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</si>
  <si>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</si>
  <si>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</si>
  <si>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</si>
  <si>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</si>
  <si>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</si>
  <si>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</si>
  <si>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</si>
  <si>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</si>
  <si>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</si>
  <si>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</si>
  <si>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</si>
  <si>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</si>
  <si>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</si>
  <si>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</si>
  <si>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</si>
  <si>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</si>
  <si>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</si>
  <si>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</si>
  <si>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</si>
  <si>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</si>
  <si>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</si>
  <si>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</si>
  <si>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</si>
  <si>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</si>
  <si>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</si>
  <si>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Catholic Social Services of the Diocese of Scranton, Inc.</t>
  </si>
  <si>
    <t>Permanent Supportive Housing 2</t>
  </si>
  <si>
    <t>PA0198L3T081808</t>
  </si>
  <si>
    <t>PH</t>
  </si>
  <si>
    <t/>
  </si>
  <si>
    <t>Philadelphia</t>
  </si>
  <si>
    <t>PA-508</t>
  </si>
  <si>
    <t>Scranton/Lackawanna County CoC</t>
  </si>
  <si>
    <t xml:space="preserve">United Neighborhood Centers </t>
  </si>
  <si>
    <t>The Community Intervention Center of Lackawanna County</t>
  </si>
  <si>
    <t>Shelter Me Safe Haven</t>
  </si>
  <si>
    <t>PA0199L3T081808</t>
  </si>
  <si>
    <t>SH</t>
  </si>
  <si>
    <t>United Neighborhood Centers of Northeastern Pennsylvania</t>
  </si>
  <si>
    <t>Homeless Management Information Systems (HMIS)</t>
  </si>
  <si>
    <t>PA0200L3T081811</t>
  </si>
  <si>
    <t>Catherine McAuley Center</t>
  </si>
  <si>
    <t>Permanent Supportive Housing</t>
  </si>
  <si>
    <t>PA0201L3T081811</t>
  </si>
  <si>
    <t>CIC Permanent Supportive Housing #1</t>
  </si>
  <si>
    <t>PA0375L3T081810</t>
  </si>
  <si>
    <t>CSS PSHP #1</t>
  </si>
  <si>
    <t>PA0376L3T081810</t>
  </si>
  <si>
    <t>Rapid ReHousing Consolidation</t>
  </si>
  <si>
    <t>PA0379L3T081810</t>
  </si>
  <si>
    <t>Actual Rent</t>
  </si>
  <si>
    <t>UNC Permanent Supportive Housing #1</t>
  </si>
  <si>
    <t>PA0382L3T081810</t>
  </si>
  <si>
    <t>CIC Permanent Supportive Housing #2</t>
  </si>
  <si>
    <t>PA0448L3T081808</t>
  </si>
  <si>
    <t>VA-PSHP Lackawanna</t>
  </si>
  <si>
    <t>PA0518L3T081806</t>
  </si>
  <si>
    <t>Permanent Supportive Housing for Families #1</t>
  </si>
  <si>
    <t>PA0581L3T081807</t>
  </si>
  <si>
    <t>Permanent Supportive Housing #2</t>
  </si>
  <si>
    <t>PA0631L3T081805</t>
  </si>
  <si>
    <t>Women's Resource Center, Inc.</t>
  </si>
  <si>
    <t>WRC Rapid Rehousing for Domestic &amp; Sexual Violence Survivors</t>
  </si>
  <si>
    <t>PA0733L3T081803</t>
  </si>
  <si>
    <t>FMR</t>
  </si>
  <si>
    <t>CIC Permanent Supportive Housing #3</t>
  </si>
  <si>
    <t>PA0734L3T081803</t>
  </si>
  <si>
    <t>UNC Rapid Re-Housing for Families C</t>
  </si>
  <si>
    <t>PA0806L3T081802</t>
  </si>
  <si>
    <t>Valley Youth House Committee, Inc.</t>
  </si>
  <si>
    <t>RRH for Lackawanna County Young Adults</t>
  </si>
  <si>
    <t>PA0924L3T081800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</si>
</sst>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D8F05-13FD-4038-B9F4-8BF911AD3197}">
  <sheetPr codeName="Sheet315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2826479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46039</v>
      </c>
      <c r="G7" s="15">
        <v>0</v>
      </c>
      <c r="H7" s="15">
        <v>15064</v>
      </c>
      <c r="I7" s="15">
        <v>31841</v>
      </c>
      <c r="J7" s="15">
        <v>0</v>
      </c>
      <c r="K7" s="15">
        <v>5431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98375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42</v>
      </c>
      <c r="F8" s="15">
        <v>0</v>
      </c>
      <c r="G8" s="15">
        <v>0</v>
      </c>
      <c r="H8" s="15">
        <v>101900</v>
      </c>
      <c r="I8" s="15">
        <v>37137</v>
      </c>
      <c r="J8" s="15">
        <v>0</v>
      </c>
      <c r="K8" s="15">
        <v>6994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146031</v>
      </c>
    </row>
    <row r="9" spans="1:22" x14ac:dyDescent="0.4">
      <c r="A9" s="13" t="s">
        <v>43</v>
      </c>
      <c r="B9" s="13" t="s">
        <v>44</v>
      </c>
      <c r="C9" s="14" t="s">
        <v>45</v>
      </c>
      <c r="D9" s="14">
        <v>2020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55387</v>
      </c>
      <c r="K9" s="15">
        <v>4169</v>
      </c>
      <c r="L9" s="14" t="s">
        <v>34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59556</v>
      </c>
    </row>
    <row r="10" spans="1:22" x14ac:dyDescent="0.4">
      <c r="A10" s="13" t="s">
        <v>46</v>
      </c>
      <c r="B10" s="13" t="s">
        <v>47</v>
      </c>
      <c r="C10" s="14" t="s">
        <v>48</v>
      </c>
      <c r="D10" s="14">
        <v>2020</v>
      </c>
      <c r="E10" s="14" t="s">
        <v>33</v>
      </c>
      <c r="F10" s="15">
        <v>67574</v>
      </c>
      <c r="G10" s="15">
        <v>0</v>
      </c>
      <c r="H10" s="15">
        <v>72462</v>
      </c>
      <c r="I10" s="15">
        <v>6447</v>
      </c>
      <c r="J10" s="15">
        <v>0</v>
      </c>
      <c r="K10" s="15">
        <v>6499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152982</v>
      </c>
    </row>
    <row r="11" spans="1:22" x14ac:dyDescent="0.4">
      <c r="A11" s="13" t="s">
        <v>39</v>
      </c>
      <c r="B11" s="13" t="s">
        <v>49</v>
      </c>
      <c r="C11" s="14" t="s">
        <v>50</v>
      </c>
      <c r="D11" s="14">
        <v>2020</v>
      </c>
      <c r="E11" s="14" t="s">
        <v>33</v>
      </c>
      <c r="F11" s="15">
        <v>73803</v>
      </c>
      <c r="G11" s="15">
        <v>0</v>
      </c>
      <c r="H11" s="15">
        <v>61000</v>
      </c>
      <c r="I11" s="15">
        <v>19122</v>
      </c>
      <c r="J11" s="15">
        <v>0</v>
      </c>
      <c r="K11" s="15">
        <v>8695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162620</v>
      </c>
    </row>
    <row r="12" spans="1:22" x14ac:dyDescent="0.4">
      <c r="A12" s="13" t="s">
        <v>30</v>
      </c>
      <c r="B12" s="13" t="s">
        <v>51</v>
      </c>
      <c r="C12" s="14" t="s">
        <v>52</v>
      </c>
      <c r="D12" s="14">
        <v>2020</v>
      </c>
      <c r="E12" s="14" t="s">
        <v>33</v>
      </c>
      <c r="F12" s="15">
        <v>64772</v>
      </c>
      <c r="G12" s="15">
        <v>0</v>
      </c>
      <c r="H12" s="15">
        <v>50741</v>
      </c>
      <c r="I12" s="15">
        <v>7225</v>
      </c>
      <c r="J12" s="15">
        <v>0</v>
      </c>
      <c r="K12" s="15">
        <v>7598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130336</v>
      </c>
    </row>
    <row r="13" spans="1:22" x14ac:dyDescent="0.4">
      <c r="A13" s="13" t="s">
        <v>46</v>
      </c>
      <c r="B13" s="13" t="s">
        <v>53</v>
      </c>
      <c r="C13" s="14" t="s">
        <v>54</v>
      </c>
      <c r="D13" s="14">
        <v>2020</v>
      </c>
      <c r="E13" s="14" t="s">
        <v>33</v>
      </c>
      <c r="F13" s="15">
        <v>0</v>
      </c>
      <c r="G13" s="15">
        <v>101580</v>
      </c>
      <c r="H13" s="15">
        <v>49116</v>
      </c>
      <c r="I13" s="15">
        <v>0</v>
      </c>
      <c r="J13" s="15">
        <v>0</v>
      </c>
      <c r="K13" s="15">
        <v>4300</v>
      </c>
      <c r="L13" s="14" t="s">
        <v>55</v>
      </c>
      <c r="M13" s="16">
        <v>0</v>
      </c>
      <c r="N13" s="16">
        <v>0</v>
      </c>
      <c r="O13" s="16">
        <v>2</v>
      </c>
      <c r="P13" s="16">
        <v>5</v>
      </c>
      <c r="Q13" s="16">
        <v>3</v>
      </c>
      <c r="R13" s="16">
        <v>0</v>
      </c>
      <c r="S13" s="16">
        <v>0</v>
      </c>
      <c r="T13" s="16">
        <v>0</v>
      </c>
      <c r="U13" s="17">
        <f t="shared" si="0"/>
        <v>10</v>
      </c>
      <c r="V13" s="18">
        <f t="shared" si="1"/>
        <v>154996</v>
      </c>
    </row>
    <row r="14" spans="1:22" x14ac:dyDescent="0.4">
      <c r="A14" s="13" t="s">
        <v>43</v>
      </c>
      <c r="B14" s="13" t="s">
        <v>56</v>
      </c>
      <c r="C14" s="14" t="s">
        <v>57</v>
      </c>
      <c r="D14" s="14">
        <v>2020</v>
      </c>
      <c r="E14" s="14" t="s">
        <v>33</v>
      </c>
      <c r="F14" s="15">
        <v>147605</v>
      </c>
      <c r="G14" s="15">
        <v>0</v>
      </c>
      <c r="H14" s="15">
        <v>106640</v>
      </c>
      <c r="I14" s="15">
        <v>66040</v>
      </c>
      <c r="J14" s="15">
        <v>0</v>
      </c>
      <c r="K14" s="15">
        <v>17638</v>
      </c>
      <c r="L14" s="14" t="s">
        <v>34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337923</v>
      </c>
    </row>
    <row r="15" spans="1:22" x14ac:dyDescent="0.4">
      <c r="A15" s="13" t="s">
        <v>39</v>
      </c>
      <c r="B15" s="13" t="s">
        <v>58</v>
      </c>
      <c r="C15" s="14" t="s">
        <v>59</v>
      </c>
      <c r="D15" s="14">
        <v>2020</v>
      </c>
      <c r="E15" s="14" t="s">
        <v>33</v>
      </c>
      <c r="F15" s="15">
        <v>55352</v>
      </c>
      <c r="G15" s="15">
        <v>0</v>
      </c>
      <c r="H15" s="15">
        <v>41328</v>
      </c>
      <c r="I15" s="15">
        <v>18456</v>
      </c>
      <c r="J15" s="15">
        <v>0</v>
      </c>
      <c r="K15" s="15">
        <v>6408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121544</v>
      </c>
    </row>
    <row r="16" spans="1:22" x14ac:dyDescent="0.4">
      <c r="A16" s="13" t="s">
        <v>30</v>
      </c>
      <c r="B16" s="13" t="s">
        <v>60</v>
      </c>
      <c r="C16" s="14" t="s">
        <v>61</v>
      </c>
      <c r="D16" s="14">
        <v>2020</v>
      </c>
      <c r="E16" s="14" t="s">
        <v>33</v>
      </c>
      <c r="F16" s="15">
        <v>67686</v>
      </c>
      <c r="G16" s="15">
        <v>0</v>
      </c>
      <c r="H16" s="15">
        <v>20006</v>
      </c>
      <c r="I16" s="15">
        <v>6540</v>
      </c>
      <c r="J16" s="15">
        <v>0</v>
      </c>
      <c r="K16" s="15">
        <v>5571</v>
      </c>
      <c r="L16" s="14" t="s">
        <v>34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99803</v>
      </c>
    </row>
    <row r="17" spans="1:22" x14ac:dyDescent="0.4">
      <c r="A17" s="13" t="s">
        <v>43</v>
      </c>
      <c r="B17" s="13" t="s">
        <v>62</v>
      </c>
      <c r="C17" s="14" t="s">
        <v>63</v>
      </c>
      <c r="D17" s="14">
        <v>2020</v>
      </c>
      <c r="E17" s="14" t="s">
        <v>33</v>
      </c>
      <c r="F17" s="15">
        <v>206497</v>
      </c>
      <c r="G17" s="15">
        <v>0</v>
      </c>
      <c r="H17" s="15">
        <v>103000</v>
      </c>
      <c r="I17" s="15">
        <v>86009</v>
      </c>
      <c r="J17" s="15">
        <v>0</v>
      </c>
      <c r="K17" s="15">
        <v>26487</v>
      </c>
      <c r="L17" s="14" t="s">
        <v>34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421993</v>
      </c>
    </row>
    <row r="18" spans="1:22" x14ac:dyDescent="0.4">
      <c r="A18" s="13" t="s">
        <v>46</v>
      </c>
      <c r="B18" s="13" t="s">
        <v>64</v>
      </c>
      <c r="C18" s="14" t="s">
        <v>65</v>
      </c>
      <c r="D18" s="14">
        <v>2020</v>
      </c>
      <c r="E18" s="14" t="s">
        <v>33</v>
      </c>
      <c r="F18" s="15">
        <v>83294</v>
      </c>
      <c r="G18" s="15">
        <v>0</v>
      </c>
      <c r="H18" s="15">
        <v>80920</v>
      </c>
      <c r="I18" s="15">
        <v>10929</v>
      </c>
      <c r="J18" s="15">
        <v>0</v>
      </c>
      <c r="K18" s="15">
        <v>12993</v>
      </c>
      <c r="L18" s="14" t="s">
        <v>34</v>
      </c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188136</v>
      </c>
    </row>
    <row r="19" spans="1:22" x14ac:dyDescent="0.4">
      <c r="A19" s="13" t="s">
        <v>66</v>
      </c>
      <c r="B19" s="13" t="s">
        <v>67</v>
      </c>
      <c r="C19" s="14" t="s">
        <v>68</v>
      </c>
      <c r="D19" s="14">
        <v>2020</v>
      </c>
      <c r="E19" s="14" t="s">
        <v>33</v>
      </c>
      <c r="F19" s="15">
        <v>0</v>
      </c>
      <c r="G19" s="15">
        <v>94224</v>
      </c>
      <c r="H19" s="15">
        <v>95755</v>
      </c>
      <c r="I19" s="15">
        <v>0</v>
      </c>
      <c r="J19" s="15">
        <v>0</v>
      </c>
      <c r="K19" s="15">
        <v>15625</v>
      </c>
      <c r="L19" s="14" t="s">
        <v>69</v>
      </c>
      <c r="M19" s="16">
        <v>0</v>
      </c>
      <c r="N19" s="16">
        <v>0</v>
      </c>
      <c r="O19" s="16">
        <v>1</v>
      </c>
      <c r="P19" s="16">
        <v>6</v>
      </c>
      <c r="Q19" s="16">
        <v>2</v>
      </c>
      <c r="R19" s="16">
        <v>0</v>
      </c>
      <c r="S19" s="16">
        <v>0</v>
      </c>
      <c r="T19" s="16">
        <v>0</v>
      </c>
      <c r="U19" s="17">
        <f t="shared" si="0"/>
        <v>9</v>
      </c>
      <c r="V19" s="18">
        <f t="shared" si="1"/>
        <v>205604</v>
      </c>
    </row>
    <row r="20" spans="1:22" x14ac:dyDescent="0.4">
      <c r="A20" s="13" t="s">
        <v>39</v>
      </c>
      <c r="B20" s="13" t="s">
        <v>70</v>
      </c>
      <c r="C20" s="14" t="s">
        <v>71</v>
      </c>
      <c r="D20" s="14">
        <v>2020</v>
      </c>
      <c r="E20" s="14" t="s">
        <v>33</v>
      </c>
      <c r="F20" s="15">
        <v>99845</v>
      </c>
      <c r="G20" s="15">
        <v>0</v>
      </c>
      <c r="H20" s="15">
        <v>61100</v>
      </c>
      <c r="I20" s="15">
        <v>41250</v>
      </c>
      <c r="J20" s="15">
        <v>0</v>
      </c>
      <c r="K20" s="15">
        <v>12612</v>
      </c>
      <c r="L20" s="14" t="s">
        <v>34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214807</v>
      </c>
    </row>
    <row r="21" spans="1:22" x14ac:dyDescent="0.4">
      <c r="A21" s="13" t="s">
        <v>43</v>
      </c>
      <c r="B21" s="13" t="s">
        <v>72</v>
      </c>
      <c r="C21" s="14" t="s">
        <v>73</v>
      </c>
      <c r="D21" s="14">
        <v>2020</v>
      </c>
      <c r="E21" s="14" t="s">
        <v>33</v>
      </c>
      <c r="F21" s="15">
        <v>0</v>
      </c>
      <c r="G21" s="15">
        <v>146988</v>
      </c>
      <c r="H21" s="15">
        <v>90894</v>
      </c>
      <c r="I21" s="15">
        <v>0</v>
      </c>
      <c r="J21" s="15">
        <v>0</v>
      </c>
      <c r="K21" s="15">
        <v>11290</v>
      </c>
      <c r="L21" s="14" t="s">
        <v>69</v>
      </c>
      <c r="M21" s="16">
        <v>0</v>
      </c>
      <c r="N21" s="16">
        <v>0</v>
      </c>
      <c r="O21" s="16">
        <v>0</v>
      </c>
      <c r="P21" s="16">
        <v>3</v>
      </c>
      <c r="Q21" s="16">
        <v>9</v>
      </c>
      <c r="R21" s="16">
        <v>0</v>
      </c>
      <c r="S21" s="16">
        <v>0</v>
      </c>
      <c r="T21" s="16">
        <v>0</v>
      </c>
      <c r="U21" s="17">
        <f t="shared" si="0"/>
        <v>12</v>
      </c>
      <c r="V21" s="18">
        <f t="shared" si="1"/>
        <v>249172</v>
      </c>
    </row>
    <row r="22" spans="1:22" x14ac:dyDescent="0.4">
      <c r="A22" s="13" t="s">
        <v>74</v>
      </c>
      <c r="B22" s="13" t="s">
        <v>75</v>
      </c>
      <c r="C22" s="14" t="s">
        <v>76</v>
      </c>
      <c r="D22" s="14">
        <v>2020</v>
      </c>
      <c r="E22" s="14" t="s">
        <v>33</v>
      </c>
      <c r="F22" s="15">
        <v>0</v>
      </c>
      <c r="G22" s="15">
        <v>57288</v>
      </c>
      <c r="H22" s="15">
        <v>17995</v>
      </c>
      <c r="I22" s="15">
        <v>0</v>
      </c>
      <c r="J22" s="15">
        <v>0</v>
      </c>
      <c r="K22" s="15">
        <v>7318</v>
      </c>
      <c r="L22" s="14" t="s">
        <v>69</v>
      </c>
      <c r="M22" s="16">
        <v>0</v>
      </c>
      <c r="N22" s="16">
        <v>0</v>
      </c>
      <c r="O22" s="16">
        <v>7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7">
        <f t="shared" si="0"/>
        <v>7</v>
      </c>
      <c r="V22" s="18">
        <f t="shared" si="1"/>
        <v>82601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4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4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4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4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4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4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4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4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4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1B01DD0B-9E3E-465D-A398-A3E7E8D7587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32">
    <cfRule type="cellIs" dxfId="3" priority="3" operator="lessThan">
      <formula>0</formula>
    </cfRule>
  </conditionalFormatting>
  <conditionalFormatting sqref="V7:V32">
    <cfRule type="expression" dxfId="2" priority="4">
      <formula>$V$7&lt;0</formula>
    </cfRule>
  </conditionalFormatting>
  <conditionalFormatting sqref="D7:D32">
    <cfRule type="expression" dxfId="1" priority="2">
      <formula>OR($D7&gt;2020,AND($D7&lt;2020,$D7&lt;&gt;""))</formula>
    </cfRule>
  </conditionalFormatting>
  <conditionalFormatting sqref="C7:C32">
    <cfRule type="expression" dxfId="0" priority="5">
      <formula>(#REF!&gt;1)</formula>
    </cfRule>
  </conditionalFormatting>
  <dataValidations count="1">
    <dataValidation allowBlank="1" showErrorMessage="1" sqref="A6:V6" xr:uid="{609EAAFE-89B6-4E4A-9053-4B1D6692F212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2019-03-04T18:41:24Z</dcterms:created>
  <dcterms:modified xsi:type="dcterms:W3CDTF">2019-04-02T19:34:22Z</dcterms:modified>
</cp:coreProperties>
</file>