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NY-600\"/>
    </mc:Choice>
  </mc:AlternateContent>
  <xr:revisionPtr revIDLastSave="0" documentId="13_ncr:1_{3E16A553-8E0A-4931-924D-357408452A2E}" xr6:coauthVersionLast="41" xr6:coauthVersionMax="41" xr10:uidLastSave="{00000000-0000-0000-0000-000000000000}"/>
  <bookViews>
    <workbookView xWindow="-103" yWindow="-103" windowWidth="25920" windowHeight="16749" xr2:uid="{6206EB5A-C0E5-44E6-ACB8-C67D47C80DDE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V7" i="1"/>
  <c r="U7" i="1"/>
  <c r="H3" i="1"/>
</calcChain>
</file>

<file path=xl/sharedStrings.xml><?xml version="1.0" encoding="utf-8"?>
<sst xmlns="http://schemas.openxmlformats.org/spreadsheetml/2006/main" count="89" uniqueCount="66">
  <si>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</si>
  <si>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</si>
  <si>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</si>
  <si>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</si>
  <si>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</si>
  <si>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</si>
  <si>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</si>
  <si>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</si>
  <si>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</si>
  <si>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</si>
  <si>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</si>
  <si>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</si>
  <si>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</si>
  <si>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</si>
  <si>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</si>
  <si>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</si>
  <si>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</si>
  <si>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</si>
  <si>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</si>
  <si>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</si>
  <si>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</si>
  <si>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</si>
  <si>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</si>
  <si>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</si>
  <si>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</si>
  <si>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</si>
  <si>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</si>
  <si>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</si>
  <si>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</si>
  <si>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</si>
  <si>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Corporation for AIDS Research, Education and Services, Inc.</t>
  </si>
  <si>
    <t>Ulster CoC HMIS (2018)</t>
  </si>
  <si>
    <t>NY0540L2T081810</t>
  </si>
  <si>
    <t/>
  </si>
  <si>
    <t>New York</t>
  </si>
  <si>
    <t>NY-608</t>
  </si>
  <si>
    <t>Kingston/Ulster County CoC</t>
  </si>
  <si>
    <t>RUPCO</t>
  </si>
  <si>
    <t>Family of Woodstock, Inc.</t>
  </si>
  <si>
    <t>FOW - MidWay (2018)</t>
  </si>
  <si>
    <t>NY0541L2T081811</t>
  </si>
  <si>
    <t>TH</t>
  </si>
  <si>
    <t>Rehabilitation Support Services</t>
  </si>
  <si>
    <t>RSS Ulster - OASAS S Plus C (2018)</t>
  </si>
  <si>
    <t>NY0542L2T081811</t>
  </si>
  <si>
    <t>PH</t>
  </si>
  <si>
    <t>FMR</t>
  </si>
  <si>
    <t>Gateway Community Industries, Inc.</t>
  </si>
  <si>
    <t>GCI Ulster-Family Supported (2018)</t>
  </si>
  <si>
    <t>NY0543L2T081811</t>
  </si>
  <si>
    <t>FOW - Adult CMS Families (2018)</t>
  </si>
  <si>
    <t>NY0646L2T081810</t>
  </si>
  <si>
    <t>FOW - SHP Families (2018)</t>
  </si>
  <si>
    <t>NY0647L2T081810</t>
  </si>
  <si>
    <t>FOW - Adult CMS SRO (2018)</t>
  </si>
  <si>
    <t>NY0755L2T081809</t>
  </si>
  <si>
    <t>Projects to Empower and Organize the Psychiatrically Labeled</t>
  </si>
  <si>
    <t>PEOPLe Home Again Project 2 FY18</t>
  </si>
  <si>
    <t>NY0795L2T081807</t>
  </si>
  <si>
    <t>FOW - RRH DVS (2018)</t>
  </si>
  <si>
    <t>NY1128L2T081802</t>
  </si>
  <si>
    <t>FOW - RRH Families (2018)</t>
  </si>
  <si>
    <t>NY1181L2T081801</t>
  </si>
  <si>
    <t>FOW - DV CE (2018)</t>
  </si>
  <si>
    <t>NY1242D2T081800</t>
  </si>
  <si>
    <t>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</si>
</sst>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345EC-2FD6-4017-AB27-0D7F4EF00924}">
  <sheetPr codeName="Sheet283">
    <pageSetUpPr fitToPage="1"/>
  </sheetPr>
  <dimension ref="A1:V27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37</v>
      </c>
      <c r="I1" s="28"/>
      <c r="J1" s="29"/>
    </row>
    <row r="2" spans="1:22" ht="35.25" customHeight="1" x14ac:dyDescent="0.4">
      <c r="A2" s="1" t="s">
        <v>2</v>
      </c>
      <c r="B2" s="23" t="s">
        <v>35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1201623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67000</v>
      </c>
      <c r="K7" s="15">
        <v>3350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 t="shared" ref="U7:U27" si="0">SUM(M7:T7)</f>
        <v>0</v>
      </c>
      <c r="V7" s="18">
        <f t="shared" ref="V7:V27" si="1">SUM(F7:K7)</f>
        <v>70350</v>
      </c>
    </row>
    <row r="8" spans="1:22" x14ac:dyDescent="0.4">
      <c r="A8" s="13" t="s">
        <v>38</v>
      </c>
      <c r="B8" s="13" t="s">
        <v>39</v>
      </c>
      <c r="C8" s="14" t="s">
        <v>40</v>
      </c>
      <c r="D8" s="14">
        <v>2020</v>
      </c>
      <c r="E8" s="14" t="s">
        <v>41</v>
      </c>
      <c r="F8" s="15">
        <v>0</v>
      </c>
      <c r="G8" s="15">
        <v>0</v>
      </c>
      <c r="H8" s="15">
        <v>67220</v>
      </c>
      <c r="I8" s="15">
        <v>20082</v>
      </c>
      <c r="J8" s="15">
        <v>0</v>
      </c>
      <c r="K8" s="15">
        <v>4365</v>
      </c>
      <c r="L8" s="14" t="s">
        <v>33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91667</v>
      </c>
    </row>
    <row r="9" spans="1:22" x14ac:dyDescent="0.4">
      <c r="A9" s="13" t="s">
        <v>42</v>
      </c>
      <c r="B9" s="13" t="s">
        <v>43</v>
      </c>
      <c r="C9" s="14" t="s">
        <v>44</v>
      </c>
      <c r="D9" s="14">
        <v>2020</v>
      </c>
      <c r="E9" s="14" t="s">
        <v>45</v>
      </c>
      <c r="F9" s="15">
        <v>0</v>
      </c>
      <c r="G9" s="15">
        <v>146880</v>
      </c>
      <c r="H9" s="15">
        <v>0</v>
      </c>
      <c r="I9" s="15">
        <v>0</v>
      </c>
      <c r="J9" s="15">
        <v>0</v>
      </c>
      <c r="K9" s="15">
        <v>9716</v>
      </c>
      <c r="L9" s="14" t="s">
        <v>46</v>
      </c>
      <c r="M9" s="16">
        <v>0</v>
      </c>
      <c r="N9" s="16">
        <v>6</v>
      </c>
      <c r="O9" s="16">
        <v>6</v>
      </c>
      <c r="P9" s="16">
        <v>2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14</v>
      </c>
      <c r="V9" s="18">
        <f t="shared" si="1"/>
        <v>156596</v>
      </c>
    </row>
    <row r="10" spans="1:22" x14ac:dyDescent="0.4">
      <c r="A10" s="13" t="s">
        <v>47</v>
      </c>
      <c r="B10" s="13" t="s">
        <v>48</v>
      </c>
      <c r="C10" s="14" t="s">
        <v>49</v>
      </c>
      <c r="D10" s="14">
        <v>2020</v>
      </c>
      <c r="E10" s="14" t="s">
        <v>45</v>
      </c>
      <c r="F10" s="15">
        <v>29283</v>
      </c>
      <c r="G10" s="15">
        <v>0</v>
      </c>
      <c r="H10" s="15">
        <v>8169</v>
      </c>
      <c r="I10" s="15">
        <v>2843</v>
      </c>
      <c r="J10" s="15">
        <v>0</v>
      </c>
      <c r="K10" s="15">
        <v>1914</v>
      </c>
      <c r="L10" s="14" t="s">
        <v>33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42209</v>
      </c>
    </row>
    <row r="11" spans="1:22" x14ac:dyDescent="0.4">
      <c r="A11" s="13" t="s">
        <v>38</v>
      </c>
      <c r="B11" s="13" t="s">
        <v>50</v>
      </c>
      <c r="C11" s="14" t="s">
        <v>51</v>
      </c>
      <c r="D11" s="14">
        <v>2020</v>
      </c>
      <c r="E11" s="14" t="s">
        <v>45</v>
      </c>
      <c r="F11" s="15">
        <v>0</v>
      </c>
      <c r="G11" s="15">
        <v>129000</v>
      </c>
      <c r="H11" s="15">
        <v>0</v>
      </c>
      <c r="I11" s="15">
        <v>0</v>
      </c>
      <c r="J11" s="15">
        <v>0</v>
      </c>
      <c r="K11" s="15">
        <v>11764</v>
      </c>
      <c r="L11" s="14" t="s">
        <v>46</v>
      </c>
      <c r="M11" s="16">
        <v>0</v>
      </c>
      <c r="N11" s="16">
        <v>0</v>
      </c>
      <c r="O11" s="16">
        <v>3</v>
      </c>
      <c r="P11" s="16">
        <v>3</v>
      </c>
      <c r="Q11" s="16">
        <v>2</v>
      </c>
      <c r="R11" s="16">
        <v>1</v>
      </c>
      <c r="S11" s="16">
        <v>0</v>
      </c>
      <c r="T11" s="16">
        <v>0</v>
      </c>
      <c r="U11" s="17">
        <f t="shared" si="0"/>
        <v>9</v>
      </c>
      <c r="V11" s="18">
        <f t="shared" si="1"/>
        <v>140764</v>
      </c>
    </row>
    <row r="12" spans="1:22" x14ac:dyDescent="0.4">
      <c r="A12" s="13" t="s">
        <v>38</v>
      </c>
      <c r="B12" s="13" t="s">
        <v>52</v>
      </c>
      <c r="C12" s="14" t="s">
        <v>53</v>
      </c>
      <c r="D12" s="14">
        <v>2020</v>
      </c>
      <c r="E12" s="14" t="s">
        <v>45</v>
      </c>
      <c r="F12" s="15">
        <v>128917</v>
      </c>
      <c r="G12" s="15">
        <v>0</v>
      </c>
      <c r="H12" s="15">
        <v>11809</v>
      </c>
      <c r="I12" s="15">
        <v>0</v>
      </c>
      <c r="J12" s="15">
        <v>0</v>
      </c>
      <c r="K12" s="15">
        <v>7352</v>
      </c>
      <c r="L12" s="14" t="s">
        <v>33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148078</v>
      </c>
    </row>
    <row r="13" spans="1:22" x14ac:dyDescent="0.4">
      <c r="A13" s="13" t="s">
        <v>38</v>
      </c>
      <c r="B13" s="13" t="s">
        <v>54</v>
      </c>
      <c r="C13" s="14" t="s">
        <v>55</v>
      </c>
      <c r="D13" s="14">
        <v>2020</v>
      </c>
      <c r="E13" s="14" t="s">
        <v>45</v>
      </c>
      <c r="F13" s="15">
        <v>0</v>
      </c>
      <c r="G13" s="15">
        <v>212256</v>
      </c>
      <c r="H13" s="15">
        <v>0</v>
      </c>
      <c r="I13" s="15">
        <v>0</v>
      </c>
      <c r="J13" s="15">
        <v>0</v>
      </c>
      <c r="K13" s="15">
        <v>19477</v>
      </c>
      <c r="L13" s="14" t="s">
        <v>46</v>
      </c>
      <c r="M13" s="16">
        <v>0</v>
      </c>
      <c r="N13" s="16">
        <v>24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24</v>
      </c>
      <c r="V13" s="18">
        <f t="shared" si="1"/>
        <v>231733</v>
      </c>
    </row>
    <row r="14" spans="1:22" x14ac:dyDescent="0.4">
      <c r="A14" s="13" t="s">
        <v>56</v>
      </c>
      <c r="B14" s="13" t="s">
        <v>57</v>
      </c>
      <c r="C14" s="14" t="s">
        <v>58</v>
      </c>
      <c r="D14" s="14">
        <v>2020</v>
      </c>
      <c r="E14" s="14" t="s">
        <v>45</v>
      </c>
      <c r="F14" s="15">
        <v>89586</v>
      </c>
      <c r="G14" s="15">
        <v>0</v>
      </c>
      <c r="H14" s="15">
        <v>21755</v>
      </c>
      <c r="I14" s="15">
        <v>7314</v>
      </c>
      <c r="J14" s="15">
        <v>0</v>
      </c>
      <c r="K14" s="15">
        <v>8016</v>
      </c>
      <c r="L14" s="14" t="s">
        <v>33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126671</v>
      </c>
    </row>
    <row r="15" spans="1:22" x14ac:dyDescent="0.4">
      <c r="A15" s="13" t="s">
        <v>38</v>
      </c>
      <c r="B15" s="13" t="s">
        <v>59</v>
      </c>
      <c r="C15" s="14" t="s">
        <v>60</v>
      </c>
      <c r="D15" s="14">
        <v>2020</v>
      </c>
      <c r="E15" s="14" t="s">
        <v>45</v>
      </c>
      <c r="F15" s="15">
        <v>0</v>
      </c>
      <c r="G15" s="15">
        <v>64656</v>
      </c>
      <c r="H15" s="15">
        <v>12142</v>
      </c>
      <c r="I15" s="15">
        <v>0</v>
      </c>
      <c r="J15" s="15">
        <v>0</v>
      </c>
      <c r="K15" s="15">
        <v>3297</v>
      </c>
      <c r="L15" s="14" t="s">
        <v>46</v>
      </c>
      <c r="M15" s="16">
        <v>0</v>
      </c>
      <c r="N15" s="16">
        <v>0</v>
      </c>
      <c r="O15" s="16">
        <v>3</v>
      </c>
      <c r="P15" s="16">
        <v>1</v>
      </c>
      <c r="Q15" s="16">
        <v>1</v>
      </c>
      <c r="R15" s="16">
        <v>0</v>
      </c>
      <c r="S15" s="16">
        <v>0</v>
      </c>
      <c r="T15" s="16">
        <v>0</v>
      </c>
      <c r="U15" s="17">
        <f t="shared" si="0"/>
        <v>5</v>
      </c>
      <c r="V15" s="18">
        <f t="shared" si="1"/>
        <v>80095</v>
      </c>
    </row>
    <row r="16" spans="1:22" x14ac:dyDescent="0.4">
      <c r="A16" s="13" t="s">
        <v>38</v>
      </c>
      <c r="B16" s="13" t="s">
        <v>61</v>
      </c>
      <c r="C16" s="14" t="s">
        <v>62</v>
      </c>
      <c r="D16" s="14">
        <v>2020</v>
      </c>
      <c r="E16" s="14" t="s">
        <v>45</v>
      </c>
      <c r="F16" s="15">
        <v>0</v>
      </c>
      <c r="G16" s="15">
        <v>74628</v>
      </c>
      <c r="H16" s="15">
        <v>17445</v>
      </c>
      <c r="I16" s="15">
        <v>0</v>
      </c>
      <c r="J16" s="15">
        <v>0</v>
      </c>
      <c r="K16" s="15">
        <v>6387</v>
      </c>
      <c r="L16" s="14" t="s">
        <v>46</v>
      </c>
      <c r="M16" s="16">
        <v>0</v>
      </c>
      <c r="N16" s="16">
        <v>0</v>
      </c>
      <c r="O16" s="16">
        <v>3</v>
      </c>
      <c r="P16" s="16">
        <v>3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6</v>
      </c>
      <c r="V16" s="18">
        <f t="shared" si="1"/>
        <v>98460</v>
      </c>
    </row>
    <row r="17" spans="1:22" x14ac:dyDescent="0.4">
      <c r="A17" s="13" t="s">
        <v>38</v>
      </c>
      <c r="B17" s="13" t="s">
        <v>63</v>
      </c>
      <c r="C17" s="14" t="s">
        <v>64</v>
      </c>
      <c r="D17" s="14">
        <v>2020</v>
      </c>
      <c r="E17" s="14" t="s">
        <v>65</v>
      </c>
      <c r="F17" s="15">
        <v>0</v>
      </c>
      <c r="G17" s="15">
        <v>0</v>
      </c>
      <c r="H17" s="15">
        <v>14019</v>
      </c>
      <c r="I17" s="15">
        <v>0</v>
      </c>
      <c r="J17" s="15">
        <v>0</v>
      </c>
      <c r="K17" s="15">
        <v>981</v>
      </c>
      <c r="L17" s="14" t="s">
        <v>33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15000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4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4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4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</sheetData>
  <autoFilter ref="A6:V6" xr:uid="{194CAC82-1614-4343-A881-89A204D206F8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7">
    <cfRule type="cellIs" dxfId="3" priority="3" operator="lessThan">
      <formula>0</formula>
    </cfRule>
  </conditionalFormatting>
  <conditionalFormatting sqref="V7:V27">
    <cfRule type="expression" dxfId="2" priority="4">
      <formula>$V$7&lt;0</formula>
    </cfRule>
  </conditionalFormatting>
  <conditionalFormatting sqref="D7:D27">
    <cfRule type="expression" dxfId="1" priority="2">
      <formula>OR($D7&gt;2020,AND($D7&lt;2020,$D7&lt;&gt;""))</formula>
    </cfRule>
  </conditionalFormatting>
  <conditionalFormatting sqref="C7:C27">
    <cfRule type="expression" dxfId="0" priority="5">
      <formula>(#REF!&gt;1)</formula>
    </cfRule>
  </conditionalFormatting>
  <dataValidations count="1">
    <dataValidation allowBlank="1" showErrorMessage="1" sqref="A6:V6" xr:uid="{05A2CFE4-C668-495D-9700-1DF8202E8E59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2019-03-04T18:41:37Z</dcterms:created>
  <dcterms:modified xsi:type="dcterms:W3CDTF">2019-04-02T19:34:05Z</dcterms:modified>
</cp:coreProperties>
</file>