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NY-600\"/>
    </mc:Choice>
  </mc:AlternateContent>
  <xr:revisionPtr revIDLastSave="0" documentId="13_ncr:1_{824603E7-AB17-4681-A776-F4AD57299CFA}" xr6:coauthVersionLast="43" xr6:coauthVersionMax="43" xr10:uidLastSave="{00000000-0000-0000-0000-000000000000}"/>
  <bookViews>
    <workbookView xWindow="-120" yWindow="-120" windowWidth="29040" windowHeight="15840" xr2:uid="{5BC2D94F-E780-4258-AAAC-37691E79FA25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V7" i="1"/>
  <c r="U7" i="1"/>
  <c r="H3" i="1" l="1"/>
</calcChain>
</file>

<file path=xl/sharedStrings.xml><?xml version="1.0" encoding="utf-8"?>
<sst xmlns="http://schemas.openxmlformats.org/spreadsheetml/2006/main" count="194" uniqueCount="122">
  <si>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</si>
  <si>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</si>
  <si>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</si>
  <si>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</si>
  <si>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</si>
  <si>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</si>
  <si>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</si>
  <si>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</si>
  <si>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</si>
  <si>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</si>
  <si>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</si>
  <si>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</si>
  <si>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</si>
  <si>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</si>
  <si>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</si>
  <si>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</si>
  <si>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</si>
  <si>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</si>
  <si>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</si>
  <si>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</si>
  <si>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</si>
  <si>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</si>
  <si>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</si>
  <si>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</si>
  <si>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</si>
  <si>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</si>
  <si>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</si>
  <si>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</si>
  <si>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</si>
  <si>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</si>
  <si>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Family Residences and Essential Enterprises, Inc.</t>
  </si>
  <si>
    <t>HUD-Coram</t>
  </si>
  <si>
    <t>NY0453L2T031811</t>
  </si>
  <si>
    <t>PH</t>
  </si>
  <si>
    <t/>
  </si>
  <si>
    <t>New York</t>
  </si>
  <si>
    <t>NY-603</t>
  </si>
  <si>
    <t>Nassau, Suffolk Counties CoC</t>
  </si>
  <si>
    <t>Long Island Coalition for the Homeless</t>
  </si>
  <si>
    <t>United Veterans Beacon House, Inc.</t>
  </si>
  <si>
    <t>SHP/Islip</t>
  </si>
  <si>
    <t>NY0466L2T031811</t>
  </si>
  <si>
    <t>Community Housing Innovations, Inc.</t>
  </si>
  <si>
    <t>F1C2</t>
  </si>
  <si>
    <t>NY0508L2T031811</t>
  </si>
  <si>
    <t>ENST2</t>
  </si>
  <si>
    <t>NY0510L2T031811</t>
  </si>
  <si>
    <t>HEDV2</t>
  </si>
  <si>
    <t>NY0511L2T031811</t>
  </si>
  <si>
    <t>Options for Community Living, Inc.</t>
  </si>
  <si>
    <t>Options for Community Living, Inc. (106829187)</t>
  </si>
  <si>
    <t>NY0515L2T031811</t>
  </si>
  <si>
    <t>LI HMIS 2018</t>
  </si>
  <si>
    <t>NY0517L2T031811</t>
  </si>
  <si>
    <t>H.E.L.P. Equity Homes, Inc.</t>
  </si>
  <si>
    <t>Nassau Scattered Site Permanent Housing Program</t>
  </si>
  <si>
    <t>NY0523L2T031811</t>
  </si>
  <si>
    <t>Concern for Independent Living, Inc.</t>
  </si>
  <si>
    <t>Project Homestart</t>
  </si>
  <si>
    <t>NY0528L2T031811</t>
  </si>
  <si>
    <t>The Safe Center LI, INC.</t>
  </si>
  <si>
    <t>Horizon</t>
  </si>
  <si>
    <t>NY0529L2T031811</t>
  </si>
  <si>
    <t>FMR</t>
  </si>
  <si>
    <t>Opportunities II</t>
  </si>
  <si>
    <t>NY0618L2T031810</t>
  </si>
  <si>
    <t>Opportunities</t>
  </si>
  <si>
    <t>NY0619L2T031810</t>
  </si>
  <si>
    <t>Suburban Housing Development &amp; Research, Inc</t>
  </si>
  <si>
    <t>W&amp;H Renewal YE 4 30 20</t>
  </si>
  <si>
    <t>NY0620L2T031810</t>
  </si>
  <si>
    <t>Circulo de la Hispanidad</t>
  </si>
  <si>
    <t>Casa Serenidad FY 2018</t>
  </si>
  <si>
    <t>NY0629L2T031810</t>
  </si>
  <si>
    <t>HUD-Nassau</t>
  </si>
  <si>
    <t>NY0637L2T031810</t>
  </si>
  <si>
    <t>NYS Office of Mental Health</t>
  </si>
  <si>
    <t>OMH/SAIL3 2018</t>
  </si>
  <si>
    <t>NY0640L2T031810</t>
  </si>
  <si>
    <t>Actual Rent</t>
  </si>
  <si>
    <t>Catholic Charities Diocese of Rockville Centre</t>
  </si>
  <si>
    <t>Project Inependence Expansion</t>
  </si>
  <si>
    <t>NY0643L2T031810</t>
  </si>
  <si>
    <t xml:space="preserve">Transitional Services of New York for Long Island, Inc. </t>
  </si>
  <si>
    <t>Summit Renewal 2018</t>
  </si>
  <si>
    <t>NY0735L2T031809</t>
  </si>
  <si>
    <t>Suffolk County Department of Social Services</t>
  </si>
  <si>
    <t>Beacon House III</t>
  </si>
  <si>
    <t>NY0738L2T031809</t>
  </si>
  <si>
    <t xml:space="preserve">Association for Mental Health and Wellness </t>
  </si>
  <si>
    <t>Senior Quarters Renewal 2018</t>
  </si>
  <si>
    <t>NY0744L2T031809</t>
  </si>
  <si>
    <t>Project Veterans' Independence</t>
  </si>
  <si>
    <t>NY0793L2T031806</t>
  </si>
  <si>
    <t>Mental Health Association of Nassau County, Inc.</t>
  </si>
  <si>
    <t>AHAL II 2018 renewal</t>
  </si>
  <si>
    <t>NY0911L2T031806</t>
  </si>
  <si>
    <t>Family Service League, Inc.</t>
  </si>
  <si>
    <t>FSL RRH RENEWAL 2018</t>
  </si>
  <si>
    <t>NY1121L2T031802</t>
  </si>
  <si>
    <t>LI CES and CA Consolidation</t>
  </si>
  <si>
    <t>NY1172L2T031801</t>
  </si>
  <si>
    <t>SSO</t>
  </si>
  <si>
    <t>Services for the UnderServed, Inc.</t>
  </si>
  <si>
    <t>LI Consolidated RRH</t>
  </si>
  <si>
    <t>NY1174L2T031801</t>
  </si>
  <si>
    <t>Casa Salva RRH FY 2018</t>
  </si>
  <si>
    <t>NY1175L2T031801</t>
  </si>
  <si>
    <t>LI CES II</t>
  </si>
  <si>
    <t>NY1230L2T031800</t>
  </si>
  <si>
    <t>SUS LI RRH 2018 New</t>
  </si>
  <si>
    <t>NY1231L2T031800</t>
  </si>
  <si>
    <t>EOC RRH Program</t>
  </si>
  <si>
    <t>NY1232L2T031800</t>
  </si>
  <si>
    <t>Brighter Tomorrows, Inc.</t>
  </si>
  <si>
    <t>S.A.F.E. Rapid Rehousing</t>
  </si>
  <si>
    <t>NY1233D2T031800</t>
  </si>
  <si>
    <t>Options-RRH</t>
  </si>
  <si>
    <t>NY1234L2T031800</t>
  </si>
  <si>
    <t>Long Island Coordinated Entry System for Domestic Violence Survivors</t>
  </si>
  <si>
    <t>NY1235D2T031800</t>
  </si>
  <si>
    <t xml:space="preserve">EOC of Suffolk County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</si>
</sst>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8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7EE31-8126-414A-B0CE-8B67B57538CC}">
  <sheetPr codeName="Sheet279">
    <pageSetUpPr fitToPage="1"/>
  </sheetPr>
  <dimension ref="A1:V48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25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12716632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0</v>
      </c>
      <c r="H7" s="15">
        <v>28293</v>
      </c>
      <c r="I7" s="15">
        <v>22868</v>
      </c>
      <c r="J7" s="15">
        <v>0</v>
      </c>
      <c r="K7" s="15">
        <v>4251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48" si="0">SUM(M7:T7)</f>
        <v>0</v>
      </c>
      <c r="V7" s="18">
        <f t="shared" ref="V7:V48" si="1">SUM(F7:K7)</f>
        <v>55412</v>
      </c>
    </row>
    <row r="8" spans="1:22" x14ac:dyDescent="0.25">
      <c r="A8" s="13" t="s">
        <v>39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76706</v>
      </c>
      <c r="G8" s="15">
        <v>0</v>
      </c>
      <c r="H8" s="15">
        <v>41049</v>
      </c>
      <c r="I8" s="15">
        <v>32988</v>
      </c>
      <c r="J8" s="15">
        <v>0</v>
      </c>
      <c r="K8" s="15">
        <v>8967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159710</v>
      </c>
    </row>
    <row r="9" spans="1:22" x14ac:dyDescent="0.25">
      <c r="A9" s="13" t="s">
        <v>42</v>
      </c>
      <c r="B9" s="13" t="s">
        <v>43</v>
      </c>
      <c r="C9" s="14" t="s">
        <v>44</v>
      </c>
      <c r="D9" s="14">
        <v>2020</v>
      </c>
      <c r="E9" s="14" t="s">
        <v>33</v>
      </c>
      <c r="F9" s="15">
        <v>0</v>
      </c>
      <c r="G9" s="15">
        <v>0</v>
      </c>
      <c r="H9" s="15">
        <v>14250</v>
      </c>
      <c r="I9" s="15">
        <v>46421</v>
      </c>
      <c r="J9" s="15">
        <v>0</v>
      </c>
      <c r="K9" s="15">
        <v>1800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62471</v>
      </c>
    </row>
    <row r="10" spans="1:22" x14ac:dyDescent="0.25">
      <c r="A10" s="13" t="s">
        <v>42</v>
      </c>
      <c r="B10" s="13" t="s">
        <v>45</v>
      </c>
      <c r="C10" s="14" t="s">
        <v>46</v>
      </c>
      <c r="D10" s="14">
        <v>2020</v>
      </c>
      <c r="E10" s="14" t="s">
        <v>33</v>
      </c>
      <c r="F10" s="15">
        <v>0</v>
      </c>
      <c r="G10" s="15">
        <v>0</v>
      </c>
      <c r="H10" s="15">
        <v>11700</v>
      </c>
      <c r="I10" s="15">
        <v>55196</v>
      </c>
      <c r="J10" s="15">
        <v>0</v>
      </c>
      <c r="K10" s="15">
        <v>1822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68718</v>
      </c>
    </row>
    <row r="11" spans="1:22" x14ac:dyDescent="0.25">
      <c r="A11" s="13" t="s">
        <v>42</v>
      </c>
      <c r="B11" s="13" t="s">
        <v>47</v>
      </c>
      <c r="C11" s="14" t="s">
        <v>48</v>
      </c>
      <c r="D11" s="14">
        <v>2020</v>
      </c>
      <c r="E11" s="14" t="s">
        <v>33</v>
      </c>
      <c r="F11" s="15">
        <v>0</v>
      </c>
      <c r="G11" s="15">
        <v>0</v>
      </c>
      <c r="H11" s="15">
        <v>9750</v>
      </c>
      <c r="I11" s="15">
        <v>48789</v>
      </c>
      <c r="J11" s="15">
        <v>0</v>
      </c>
      <c r="K11" s="15">
        <v>1327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59866</v>
      </c>
    </row>
    <row r="12" spans="1:22" x14ac:dyDescent="0.25">
      <c r="A12" s="13" t="s">
        <v>49</v>
      </c>
      <c r="B12" s="13" t="s">
        <v>50</v>
      </c>
      <c r="C12" s="14" t="s">
        <v>51</v>
      </c>
      <c r="D12" s="14">
        <v>2020</v>
      </c>
      <c r="E12" s="14" t="s">
        <v>33</v>
      </c>
      <c r="F12" s="15">
        <v>0</v>
      </c>
      <c r="G12" s="15">
        <v>0</v>
      </c>
      <c r="H12" s="15">
        <v>87045</v>
      </c>
      <c r="I12" s="15">
        <v>291500</v>
      </c>
      <c r="J12" s="15">
        <v>0</v>
      </c>
      <c r="K12" s="15">
        <v>26498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405043</v>
      </c>
    </row>
    <row r="13" spans="1:22" x14ac:dyDescent="0.25">
      <c r="A13" s="13" t="s">
        <v>38</v>
      </c>
      <c r="B13" s="13" t="s">
        <v>52</v>
      </c>
      <c r="C13" s="14" t="s">
        <v>53</v>
      </c>
      <c r="D13" s="14">
        <v>2020</v>
      </c>
      <c r="E13" s="14" t="s">
        <v>17</v>
      </c>
      <c r="F13" s="15">
        <v>0</v>
      </c>
      <c r="G13" s="15">
        <v>0</v>
      </c>
      <c r="H13" s="15">
        <v>0</v>
      </c>
      <c r="I13" s="15">
        <v>0</v>
      </c>
      <c r="J13" s="15">
        <v>243784</v>
      </c>
      <c r="K13" s="15">
        <v>15905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259689</v>
      </c>
    </row>
    <row r="14" spans="1:22" x14ac:dyDescent="0.25">
      <c r="A14" s="13" t="s">
        <v>54</v>
      </c>
      <c r="B14" s="13" t="s">
        <v>55</v>
      </c>
      <c r="C14" s="14" t="s">
        <v>56</v>
      </c>
      <c r="D14" s="14">
        <v>2020</v>
      </c>
      <c r="E14" s="14" t="s">
        <v>33</v>
      </c>
      <c r="F14" s="15">
        <v>0</v>
      </c>
      <c r="G14" s="15">
        <v>0</v>
      </c>
      <c r="H14" s="15">
        <v>57412</v>
      </c>
      <c r="I14" s="15">
        <v>75875</v>
      </c>
      <c r="J14" s="15">
        <v>0</v>
      </c>
      <c r="K14" s="15">
        <v>0</v>
      </c>
      <c r="L14" s="14" t="s">
        <v>34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133287</v>
      </c>
    </row>
    <row r="15" spans="1:22" x14ac:dyDescent="0.25">
      <c r="A15" s="13" t="s">
        <v>57</v>
      </c>
      <c r="B15" s="13" t="s">
        <v>58</v>
      </c>
      <c r="C15" s="14" t="s">
        <v>59</v>
      </c>
      <c r="D15" s="14">
        <v>2020</v>
      </c>
      <c r="E15" s="14" t="s">
        <v>33</v>
      </c>
      <c r="F15" s="15">
        <v>338313</v>
      </c>
      <c r="G15" s="15">
        <v>0</v>
      </c>
      <c r="H15" s="15">
        <v>29107</v>
      </c>
      <c r="I15" s="15">
        <v>8350</v>
      </c>
      <c r="J15" s="15">
        <v>0</v>
      </c>
      <c r="K15" s="15">
        <v>15703</v>
      </c>
      <c r="L15" s="14" t="s">
        <v>34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391473</v>
      </c>
    </row>
    <row r="16" spans="1:22" x14ac:dyDescent="0.25">
      <c r="A16" s="13" t="s">
        <v>60</v>
      </c>
      <c r="B16" s="13" t="s">
        <v>61</v>
      </c>
      <c r="C16" s="14" t="s">
        <v>62</v>
      </c>
      <c r="D16" s="14">
        <v>2020</v>
      </c>
      <c r="E16" s="14" t="s">
        <v>33</v>
      </c>
      <c r="F16" s="15">
        <v>0</v>
      </c>
      <c r="G16" s="15">
        <v>252816</v>
      </c>
      <c r="H16" s="15">
        <v>105470</v>
      </c>
      <c r="I16" s="15">
        <v>0</v>
      </c>
      <c r="J16" s="15">
        <v>6600</v>
      </c>
      <c r="K16" s="15">
        <v>15613</v>
      </c>
      <c r="L16" s="14" t="s">
        <v>63</v>
      </c>
      <c r="M16" s="16">
        <v>14</v>
      </c>
      <c r="N16" s="16">
        <v>3</v>
      </c>
      <c r="O16" s="16">
        <v>3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20</v>
      </c>
      <c r="V16" s="18">
        <f t="shared" si="1"/>
        <v>380499</v>
      </c>
    </row>
    <row r="17" spans="1:22" x14ac:dyDescent="0.25">
      <c r="A17" s="13" t="s">
        <v>57</v>
      </c>
      <c r="B17" s="13" t="s">
        <v>64</v>
      </c>
      <c r="C17" s="14" t="s">
        <v>65</v>
      </c>
      <c r="D17" s="14">
        <v>2020</v>
      </c>
      <c r="E17" s="14" t="s">
        <v>33</v>
      </c>
      <c r="F17" s="15">
        <v>0</v>
      </c>
      <c r="G17" s="15">
        <v>681060</v>
      </c>
      <c r="H17" s="15">
        <v>0</v>
      </c>
      <c r="I17" s="15">
        <v>0</v>
      </c>
      <c r="J17" s="15">
        <v>0</v>
      </c>
      <c r="K17" s="15">
        <v>33449</v>
      </c>
      <c r="L17" s="14" t="s">
        <v>63</v>
      </c>
      <c r="M17" s="16">
        <v>2</v>
      </c>
      <c r="N17" s="16">
        <v>1</v>
      </c>
      <c r="O17" s="16">
        <v>10</v>
      </c>
      <c r="P17" s="16">
        <v>14</v>
      </c>
      <c r="Q17" s="16">
        <v>5</v>
      </c>
      <c r="R17" s="16">
        <v>0</v>
      </c>
      <c r="S17" s="16">
        <v>0</v>
      </c>
      <c r="T17" s="16">
        <v>0</v>
      </c>
      <c r="U17" s="17">
        <f t="shared" si="0"/>
        <v>32</v>
      </c>
      <c r="V17" s="18">
        <f t="shared" si="1"/>
        <v>714509</v>
      </c>
    </row>
    <row r="18" spans="1:22" x14ac:dyDescent="0.25">
      <c r="A18" s="13" t="s">
        <v>57</v>
      </c>
      <c r="B18" s="13" t="s">
        <v>66</v>
      </c>
      <c r="C18" s="14" t="s">
        <v>67</v>
      </c>
      <c r="D18" s="14">
        <v>2020</v>
      </c>
      <c r="E18" s="14" t="s">
        <v>33</v>
      </c>
      <c r="F18" s="15">
        <v>245447</v>
      </c>
      <c r="G18" s="15">
        <v>0</v>
      </c>
      <c r="H18" s="15">
        <v>0</v>
      </c>
      <c r="I18" s="15">
        <v>17751</v>
      </c>
      <c r="J18" s="15">
        <v>0</v>
      </c>
      <c r="K18" s="15">
        <v>10015</v>
      </c>
      <c r="L18" s="14" t="s">
        <v>34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273213</v>
      </c>
    </row>
    <row r="19" spans="1:22" x14ac:dyDescent="0.25">
      <c r="A19" s="13" t="s">
        <v>68</v>
      </c>
      <c r="B19" s="13" t="s">
        <v>69</v>
      </c>
      <c r="C19" s="14" t="s">
        <v>70</v>
      </c>
      <c r="D19" s="14">
        <v>2020</v>
      </c>
      <c r="E19" s="14" t="s">
        <v>33</v>
      </c>
      <c r="F19" s="15">
        <v>47809</v>
      </c>
      <c r="G19" s="15">
        <v>0</v>
      </c>
      <c r="H19" s="15">
        <v>92678</v>
      </c>
      <c r="I19" s="15">
        <v>116131</v>
      </c>
      <c r="J19" s="15">
        <v>0</v>
      </c>
      <c r="K19" s="15">
        <v>12252</v>
      </c>
      <c r="L19" s="14" t="s">
        <v>34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268870</v>
      </c>
    </row>
    <row r="20" spans="1:22" x14ac:dyDescent="0.25">
      <c r="A20" s="13" t="s">
        <v>71</v>
      </c>
      <c r="B20" s="13" t="s">
        <v>72</v>
      </c>
      <c r="C20" s="14" t="s">
        <v>73</v>
      </c>
      <c r="D20" s="14">
        <v>2020</v>
      </c>
      <c r="E20" s="14" t="s">
        <v>33</v>
      </c>
      <c r="F20" s="15">
        <v>143808</v>
      </c>
      <c r="G20" s="15">
        <v>0</v>
      </c>
      <c r="H20" s="15">
        <v>43401</v>
      </c>
      <c r="I20" s="15">
        <v>2000</v>
      </c>
      <c r="J20" s="15">
        <v>500</v>
      </c>
      <c r="K20" s="15">
        <v>11169</v>
      </c>
      <c r="L20" s="14" t="s">
        <v>34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200878</v>
      </c>
    </row>
    <row r="21" spans="1:22" x14ac:dyDescent="0.25">
      <c r="A21" s="13" t="s">
        <v>30</v>
      </c>
      <c r="B21" s="13" t="s">
        <v>74</v>
      </c>
      <c r="C21" s="14" t="s">
        <v>75</v>
      </c>
      <c r="D21" s="14">
        <v>2020</v>
      </c>
      <c r="E21" s="14" t="s">
        <v>33</v>
      </c>
      <c r="F21" s="15">
        <v>61998</v>
      </c>
      <c r="G21" s="15">
        <v>0</v>
      </c>
      <c r="H21" s="15">
        <v>21363</v>
      </c>
      <c r="I21" s="15">
        <v>26190</v>
      </c>
      <c r="J21" s="15">
        <v>0</v>
      </c>
      <c r="K21" s="15">
        <v>6935</v>
      </c>
      <c r="L21" s="14" t="s">
        <v>34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116486</v>
      </c>
    </row>
    <row r="22" spans="1:22" x14ac:dyDescent="0.25">
      <c r="A22" s="13" t="s">
        <v>76</v>
      </c>
      <c r="B22" s="13" t="s">
        <v>77</v>
      </c>
      <c r="C22" s="14" t="s">
        <v>78</v>
      </c>
      <c r="D22" s="14">
        <v>2020</v>
      </c>
      <c r="E22" s="14" t="s">
        <v>33</v>
      </c>
      <c r="F22" s="15">
        <v>0</v>
      </c>
      <c r="G22" s="15">
        <v>336684</v>
      </c>
      <c r="H22" s="15">
        <v>0</v>
      </c>
      <c r="I22" s="15">
        <v>0</v>
      </c>
      <c r="J22" s="15">
        <v>0</v>
      </c>
      <c r="K22" s="15">
        <v>5827</v>
      </c>
      <c r="L22" s="14" t="s">
        <v>79</v>
      </c>
      <c r="M22" s="16">
        <v>0</v>
      </c>
      <c r="N22" s="16">
        <v>3</v>
      </c>
      <c r="O22" s="16">
        <v>16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7">
        <f t="shared" si="0"/>
        <v>19</v>
      </c>
      <c r="V22" s="18">
        <f t="shared" si="1"/>
        <v>342511</v>
      </c>
    </row>
    <row r="23" spans="1:22" x14ac:dyDescent="0.25">
      <c r="A23" s="13" t="s">
        <v>80</v>
      </c>
      <c r="B23" s="13" t="s">
        <v>81</v>
      </c>
      <c r="C23" s="14" t="s">
        <v>82</v>
      </c>
      <c r="D23" s="14">
        <v>2020</v>
      </c>
      <c r="E23" s="14" t="s">
        <v>33</v>
      </c>
      <c r="F23" s="15">
        <v>769763</v>
      </c>
      <c r="G23" s="15">
        <v>0</v>
      </c>
      <c r="H23" s="15">
        <v>117818</v>
      </c>
      <c r="I23" s="15">
        <v>106554</v>
      </c>
      <c r="J23" s="15">
        <v>0</v>
      </c>
      <c r="K23" s="15">
        <v>61254</v>
      </c>
      <c r="L23" s="14" t="s">
        <v>34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1055389</v>
      </c>
    </row>
    <row r="24" spans="1:22" x14ac:dyDescent="0.25">
      <c r="A24" s="13" t="s">
        <v>83</v>
      </c>
      <c r="B24" s="13" t="s">
        <v>84</v>
      </c>
      <c r="C24" s="14" t="s">
        <v>85</v>
      </c>
      <c r="D24" s="14">
        <v>2020</v>
      </c>
      <c r="E24" s="14" t="s">
        <v>33</v>
      </c>
      <c r="F24" s="15">
        <v>0</v>
      </c>
      <c r="G24" s="15">
        <v>0</v>
      </c>
      <c r="H24" s="15">
        <v>18501</v>
      </c>
      <c r="I24" s="15">
        <v>44844</v>
      </c>
      <c r="J24" s="15">
        <v>0</v>
      </c>
      <c r="K24" s="15">
        <v>3753</v>
      </c>
      <c r="L24" s="14" t="s">
        <v>34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67098</v>
      </c>
    </row>
    <row r="25" spans="1:22" x14ac:dyDescent="0.25">
      <c r="A25" s="13" t="s">
        <v>86</v>
      </c>
      <c r="B25" s="13" t="s">
        <v>87</v>
      </c>
      <c r="C25" s="14" t="s">
        <v>88</v>
      </c>
      <c r="D25" s="14">
        <v>2020</v>
      </c>
      <c r="E25" s="14" t="s">
        <v>33</v>
      </c>
      <c r="F25" s="15">
        <v>0</v>
      </c>
      <c r="G25" s="15">
        <v>170040</v>
      </c>
      <c r="H25" s="15">
        <v>0</v>
      </c>
      <c r="I25" s="15">
        <v>0</v>
      </c>
      <c r="J25" s="15">
        <v>0</v>
      </c>
      <c r="K25" s="15">
        <v>8096</v>
      </c>
      <c r="L25" s="14" t="s">
        <v>63</v>
      </c>
      <c r="M25" s="16">
        <v>0</v>
      </c>
      <c r="N25" s="16">
        <v>0</v>
      </c>
      <c r="O25" s="16">
        <v>4</v>
      </c>
      <c r="P25" s="16">
        <v>3</v>
      </c>
      <c r="Q25" s="16">
        <v>1</v>
      </c>
      <c r="R25" s="16">
        <v>0</v>
      </c>
      <c r="S25" s="16">
        <v>0</v>
      </c>
      <c r="T25" s="16">
        <v>0</v>
      </c>
      <c r="U25" s="17">
        <f t="shared" si="0"/>
        <v>8</v>
      </c>
      <c r="V25" s="18">
        <f t="shared" si="1"/>
        <v>178136</v>
      </c>
    </row>
    <row r="26" spans="1:22" x14ac:dyDescent="0.25">
      <c r="A26" s="13" t="s">
        <v>89</v>
      </c>
      <c r="B26" s="13" t="s">
        <v>90</v>
      </c>
      <c r="C26" s="14" t="s">
        <v>91</v>
      </c>
      <c r="D26" s="14">
        <v>2020</v>
      </c>
      <c r="E26" s="14" t="s">
        <v>33</v>
      </c>
      <c r="F26" s="15">
        <v>69262</v>
      </c>
      <c r="G26" s="15">
        <v>0</v>
      </c>
      <c r="H26" s="15">
        <v>11583</v>
      </c>
      <c r="I26" s="15">
        <v>1464</v>
      </c>
      <c r="J26" s="15">
        <v>0</v>
      </c>
      <c r="K26" s="15">
        <v>4004</v>
      </c>
      <c r="L26" s="14" t="s">
        <v>34</v>
      </c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86313</v>
      </c>
    </row>
    <row r="27" spans="1:22" x14ac:dyDescent="0.25">
      <c r="A27" s="13" t="s">
        <v>80</v>
      </c>
      <c r="B27" s="13" t="s">
        <v>92</v>
      </c>
      <c r="C27" s="14" t="s">
        <v>93</v>
      </c>
      <c r="D27" s="14">
        <v>2020</v>
      </c>
      <c r="E27" s="14" t="s">
        <v>33</v>
      </c>
      <c r="F27" s="15">
        <v>146367</v>
      </c>
      <c r="G27" s="15">
        <v>0</v>
      </c>
      <c r="H27" s="15">
        <v>43560</v>
      </c>
      <c r="I27" s="15">
        <v>84187</v>
      </c>
      <c r="J27" s="15">
        <v>0</v>
      </c>
      <c r="K27" s="15">
        <v>16843</v>
      </c>
      <c r="L27" s="14" t="s">
        <v>34</v>
      </c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290957</v>
      </c>
    </row>
    <row r="28" spans="1:22" x14ac:dyDescent="0.25">
      <c r="A28" s="13" t="s">
        <v>94</v>
      </c>
      <c r="B28" s="13" t="s">
        <v>95</v>
      </c>
      <c r="C28" s="14" t="s">
        <v>96</v>
      </c>
      <c r="D28" s="14">
        <v>2020</v>
      </c>
      <c r="E28" s="14" t="s">
        <v>33</v>
      </c>
      <c r="F28" s="15">
        <v>0</v>
      </c>
      <c r="G28" s="15">
        <v>0</v>
      </c>
      <c r="H28" s="15">
        <v>50000</v>
      </c>
      <c r="I28" s="15">
        <v>50076</v>
      </c>
      <c r="J28" s="15">
        <v>0</v>
      </c>
      <c r="K28" s="15">
        <v>6300</v>
      </c>
      <c r="L28" s="14" t="s">
        <v>34</v>
      </c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106376</v>
      </c>
    </row>
    <row r="29" spans="1:22" x14ac:dyDescent="0.25">
      <c r="A29" s="13" t="s">
        <v>97</v>
      </c>
      <c r="B29" s="13" t="s">
        <v>98</v>
      </c>
      <c r="C29" s="14" t="s">
        <v>99</v>
      </c>
      <c r="D29" s="14">
        <v>2020</v>
      </c>
      <c r="E29" s="14" t="s">
        <v>33</v>
      </c>
      <c r="F29" s="15">
        <v>0</v>
      </c>
      <c r="G29" s="15">
        <v>708684</v>
      </c>
      <c r="H29" s="15">
        <v>356987</v>
      </c>
      <c r="I29" s="15">
        <v>0</v>
      </c>
      <c r="J29" s="15">
        <v>0</v>
      </c>
      <c r="K29" s="15">
        <v>74754</v>
      </c>
      <c r="L29" s="14" t="s">
        <v>63</v>
      </c>
      <c r="M29" s="16">
        <v>6</v>
      </c>
      <c r="N29" s="16">
        <v>7</v>
      </c>
      <c r="O29" s="16">
        <v>14</v>
      </c>
      <c r="P29" s="16">
        <v>10</v>
      </c>
      <c r="Q29" s="16">
        <v>2</v>
      </c>
      <c r="R29" s="16">
        <v>0</v>
      </c>
      <c r="S29" s="16">
        <v>0</v>
      </c>
      <c r="T29" s="16">
        <v>0</v>
      </c>
      <c r="U29" s="17">
        <f t="shared" si="0"/>
        <v>39</v>
      </c>
      <c r="V29" s="18">
        <f t="shared" si="1"/>
        <v>1140425</v>
      </c>
    </row>
    <row r="30" spans="1:22" x14ac:dyDescent="0.25">
      <c r="A30" s="13" t="s">
        <v>38</v>
      </c>
      <c r="B30" s="13" t="s">
        <v>100</v>
      </c>
      <c r="C30" s="14" t="s">
        <v>101</v>
      </c>
      <c r="D30" s="14">
        <v>2020</v>
      </c>
      <c r="E30" s="14" t="s">
        <v>102</v>
      </c>
      <c r="F30" s="15">
        <v>0</v>
      </c>
      <c r="G30" s="15">
        <v>0</v>
      </c>
      <c r="H30" s="15">
        <v>85487</v>
      </c>
      <c r="I30" s="15">
        <v>0</v>
      </c>
      <c r="J30" s="15">
        <v>0</v>
      </c>
      <c r="K30" s="15">
        <v>5903</v>
      </c>
      <c r="L30" s="14" t="s">
        <v>34</v>
      </c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91390</v>
      </c>
    </row>
    <row r="31" spans="1:22" x14ac:dyDescent="0.25">
      <c r="A31" s="13" t="s">
        <v>103</v>
      </c>
      <c r="B31" s="13" t="s">
        <v>104</v>
      </c>
      <c r="C31" s="14" t="s">
        <v>105</v>
      </c>
      <c r="D31" s="14">
        <v>2020</v>
      </c>
      <c r="E31" s="14" t="s">
        <v>33</v>
      </c>
      <c r="F31" s="15">
        <v>0</v>
      </c>
      <c r="G31" s="15">
        <v>1037268</v>
      </c>
      <c r="H31" s="15">
        <v>755577</v>
      </c>
      <c r="I31" s="15">
        <v>0</v>
      </c>
      <c r="J31" s="15">
        <v>0</v>
      </c>
      <c r="K31" s="15">
        <v>123164</v>
      </c>
      <c r="L31" s="14" t="s">
        <v>63</v>
      </c>
      <c r="M31" s="16">
        <v>2</v>
      </c>
      <c r="N31" s="16">
        <v>15</v>
      </c>
      <c r="O31" s="16">
        <v>14</v>
      </c>
      <c r="P31" s="16">
        <v>16</v>
      </c>
      <c r="Q31" s="16">
        <v>5</v>
      </c>
      <c r="R31" s="16">
        <v>1</v>
      </c>
      <c r="S31" s="16">
        <v>0</v>
      </c>
      <c r="T31" s="16">
        <v>0</v>
      </c>
      <c r="U31" s="17">
        <f t="shared" si="0"/>
        <v>53</v>
      </c>
      <c r="V31" s="18">
        <f t="shared" si="1"/>
        <v>1916009</v>
      </c>
    </row>
    <row r="32" spans="1:22" x14ac:dyDescent="0.25">
      <c r="A32" s="13" t="s">
        <v>71</v>
      </c>
      <c r="B32" s="13" t="s">
        <v>106</v>
      </c>
      <c r="C32" s="14" t="s">
        <v>107</v>
      </c>
      <c r="D32" s="14">
        <v>2020</v>
      </c>
      <c r="E32" s="14" t="s">
        <v>33</v>
      </c>
      <c r="F32" s="15">
        <v>0</v>
      </c>
      <c r="G32" s="15">
        <v>107352</v>
      </c>
      <c r="H32" s="15">
        <v>31572</v>
      </c>
      <c r="I32" s="15">
        <v>0</v>
      </c>
      <c r="J32" s="15">
        <v>0</v>
      </c>
      <c r="K32" s="15">
        <v>8669</v>
      </c>
      <c r="L32" s="14" t="s">
        <v>63</v>
      </c>
      <c r="M32" s="16">
        <v>0</v>
      </c>
      <c r="N32" s="16">
        <v>3</v>
      </c>
      <c r="O32" s="16">
        <v>1</v>
      </c>
      <c r="P32" s="16">
        <v>2</v>
      </c>
      <c r="Q32" s="16">
        <v>0</v>
      </c>
      <c r="R32" s="16">
        <v>0</v>
      </c>
      <c r="S32" s="16">
        <v>0</v>
      </c>
      <c r="T32" s="16">
        <v>0</v>
      </c>
      <c r="U32" s="17">
        <f t="shared" si="0"/>
        <v>6</v>
      </c>
      <c r="V32" s="18">
        <f t="shared" si="1"/>
        <v>147593</v>
      </c>
    </row>
    <row r="33" spans="1:22" x14ac:dyDescent="0.25">
      <c r="A33" s="13" t="s">
        <v>38</v>
      </c>
      <c r="B33" s="13" t="s">
        <v>108</v>
      </c>
      <c r="C33" s="14" t="s">
        <v>109</v>
      </c>
      <c r="D33" s="14">
        <v>2020</v>
      </c>
      <c r="E33" s="14" t="s">
        <v>102</v>
      </c>
      <c r="F33" s="15">
        <v>0</v>
      </c>
      <c r="G33" s="15">
        <v>0</v>
      </c>
      <c r="H33" s="15">
        <v>282980</v>
      </c>
      <c r="I33" s="15">
        <v>0</v>
      </c>
      <c r="J33" s="15">
        <v>0</v>
      </c>
      <c r="K33" s="15">
        <v>17020</v>
      </c>
      <c r="L33" s="14" t="s">
        <v>34</v>
      </c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300000</v>
      </c>
    </row>
    <row r="34" spans="1:22" x14ac:dyDescent="0.25">
      <c r="A34" s="13" t="s">
        <v>103</v>
      </c>
      <c r="B34" s="13" t="s">
        <v>110</v>
      </c>
      <c r="C34" s="14" t="s">
        <v>111</v>
      </c>
      <c r="D34" s="14">
        <v>2020</v>
      </c>
      <c r="E34" s="14" t="s">
        <v>33</v>
      </c>
      <c r="F34" s="15">
        <v>0</v>
      </c>
      <c r="G34" s="15">
        <v>908100</v>
      </c>
      <c r="H34" s="15">
        <v>483096</v>
      </c>
      <c r="I34" s="15">
        <v>0</v>
      </c>
      <c r="J34" s="15">
        <v>3000</v>
      </c>
      <c r="K34" s="15">
        <v>105000</v>
      </c>
      <c r="L34" s="14" t="s">
        <v>63</v>
      </c>
      <c r="M34" s="16">
        <v>2</v>
      </c>
      <c r="N34" s="16">
        <v>4</v>
      </c>
      <c r="O34" s="16">
        <v>7</v>
      </c>
      <c r="P34" s="16">
        <v>11</v>
      </c>
      <c r="Q34" s="16">
        <v>11</v>
      </c>
      <c r="R34" s="16">
        <v>4</v>
      </c>
      <c r="S34" s="16">
        <v>0</v>
      </c>
      <c r="T34" s="16">
        <v>0</v>
      </c>
      <c r="U34" s="17">
        <f t="shared" si="0"/>
        <v>39</v>
      </c>
      <c r="V34" s="18">
        <f t="shared" si="1"/>
        <v>1499196</v>
      </c>
    </row>
    <row r="35" spans="1:22" x14ac:dyDescent="0.25">
      <c r="A35" s="13" t="s">
        <v>121</v>
      </c>
      <c r="B35" s="13" t="s">
        <v>112</v>
      </c>
      <c r="C35" s="14" t="s">
        <v>113</v>
      </c>
      <c r="D35" s="14">
        <v>2020</v>
      </c>
      <c r="E35" s="14" t="s">
        <v>33</v>
      </c>
      <c r="F35" s="15">
        <v>0</v>
      </c>
      <c r="G35" s="15">
        <v>482712</v>
      </c>
      <c r="H35" s="15">
        <v>274737</v>
      </c>
      <c r="I35" s="15">
        <v>0</v>
      </c>
      <c r="J35" s="15">
        <v>0</v>
      </c>
      <c r="K35" s="15">
        <v>53092</v>
      </c>
      <c r="L35" s="14" t="s">
        <v>63</v>
      </c>
      <c r="M35" s="16">
        <v>1</v>
      </c>
      <c r="N35" s="16">
        <v>3</v>
      </c>
      <c r="O35" s="16">
        <v>5</v>
      </c>
      <c r="P35" s="16">
        <v>7</v>
      </c>
      <c r="Q35" s="16">
        <v>5</v>
      </c>
      <c r="R35" s="16">
        <v>1</v>
      </c>
      <c r="S35" s="16">
        <v>0</v>
      </c>
      <c r="T35" s="16">
        <v>0</v>
      </c>
      <c r="U35" s="17">
        <f t="shared" si="0"/>
        <v>22</v>
      </c>
      <c r="V35" s="18">
        <f t="shared" si="1"/>
        <v>810541</v>
      </c>
    </row>
    <row r="36" spans="1:22" x14ac:dyDescent="0.25">
      <c r="A36" s="13" t="s">
        <v>114</v>
      </c>
      <c r="B36" s="13" t="s">
        <v>115</v>
      </c>
      <c r="C36" s="14" t="s">
        <v>116</v>
      </c>
      <c r="D36" s="14">
        <v>2020</v>
      </c>
      <c r="E36" s="14" t="s">
        <v>33</v>
      </c>
      <c r="F36" s="15">
        <v>0</v>
      </c>
      <c r="G36" s="15">
        <v>224544</v>
      </c>
      <c r="H36" s="15">
        <v>137651</v>
      </c>
      <c r="I36" s="15">
        <v>0</v>
      </c>
      <c r="J36" s="15">
        <v>0</v>
      </c>
      <c r="K36" s="15">
        <v>36247</v>
      </c>
      <c r="L36" s="14" t="s">
        <v>63</v>
      </c>
      <c r="M36" s="16">
        <v>0</v>
      </c>
      <c r="N36" s="16">
        <v>2</v>
      </c>
      <c r="O36" s="16">
        <v>2</v>
      </c>
      <c r="P36" s="16">
        <v>3</v>
      </c>
      <c r="Q36" s="16">
        <v>2</v>
      </c>
      <c r="R36" s="16">
        <v>1</v>
      </c>
      <c r="S36" s="16">
        <v>0</v>
      </c>
      <c r="T36" s="16">
        <v>0</v>
      </c>
      <c r="U36" s="17">
        <f t="shared" si="0"/>
        <v>10</v>
      </c>
      <c r="V36" s="18">
        <f t="shared" si="1"/>
        <v>398442</v>
      </c>
    </row>
    <row r="37" spans="1:22" x14ac:dyDescent="0.25">
      <c r="A37" s="13" t="s">
        <v>49</v>
      </c>
      <c r="B37" s="13" t="s">
        <v>117</v>
      </c>
      <c r="C37" s="14" t="s">
        <v>118</v>
      </c>
      <c r="D37" s="14">
        <v>2020</v>
      </c>
      <c r="E37" s="14" t="s">
        <v>33</v>
      </c>
      <c r="F37" s="15">
        <v>0</v>
      </c>
      <c r="G37" s="15">
        <v>339276</v>
      </c>
      <c r="H37" s="15">
        <v>126856</v>
      </c>
      <c r="I37" s="15">
        <v>0</v>
      </c>
      <c r="J37" s="15">
        <v>0</v>
      </c>
      <c r="K37" s="15">
        <v>30000</v>
      </c>
      <c r="L37" s="14" t="s">
        <v>63</v>
      </c>
      <c r="M37" s="16">
        <v>0</v>
      </c>
      <c r="N37" s="16">
        <v>1</v>
      </c>
      <c r="O37" s="16">
        <v>0</v>
      </c>
      <c r="P37" s="16">
        <v>1</v>
      </c>
      <c r="Q37" s="16">
        <v>7</v>
      </c>
      <c r="R37" s="16">
        <v>3</v>
      </c>
      <c r="S37" s="16">
        <v>0</v>
      </c>
      <c r="T37" s="16">
        <v>0</v>
      </c>
      <c r="U37" s="17">
        <f t="shared" si="0"/>
        <v>12</v>
      </c>
      <c r="V37" s="18">
        <f t="shared" si="1"/>
        <v>496132</v>
      </c>
    </row>
    <row r="38" spans="1:22" x14ac:dyDescent="0.25">
      <c r="A38" s="13" t="s">
        <v>60</v>
      </c>
      <c r="B38" s="13" t="s">
        <v>119</v>
      </c>
      <c r="C38" s="14" t="s">
        <v>120</v>
      </c>
      <c r="D38" s="14">
        <v>2020</v>
      </c>
      <c r="E38" s="14" t="s">
        <v>102</v>
      </c>
      <c r="F38" s="15">
        <v>0</v>
      </c>
      <c r="G38" s="15">
        <v>0</v>
      </c>
      <c r="H38" s="15">
        <v>223350</v>
      </c>
      <c r="I38" s="15">
        <v>0</v>
      </c>
      <c r="J38" s="15">
        <v>0</v>
      </c>
      <c r="K38" s="15">
        <v>16650</v>
      </c>
      <c r="L38" s="14" t="s">
        <v>34</v>
      </c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240000</v>
      </c>
    </row>
    <row r="39" spans="1:22" x14ac:dyDescent="0.25">
      <c r="A39" s="13"/>
      <c r="B39" s="13"/>
      <c r="C39" s="14"/>
      <c r="D39" s="14"/>
      <c r="E39" s="14"/>
      <c r="F39" s="15"/>
      <c r="G39" s="15"/>
      <c r="H39" s="15"/>
      <c r="I39" s="15"/>
      <c r="J39" s="15"/>
      <c r="K39" s="15"/>
      <c r="L39" s="14"/>
      <c r="M39" s="16"/>
      <c r="N39" s="16"/>
      <c r="O39" s="16"/>
      <c r="P39" s="16"/>
      <c r="Q39" s="16"/>
      <c r="R39" s="16"/>
      <c r="S39" s="16"/>
      <c r="T39" s="16"/>
      <c r="U39" s="17">
        <f t="shared" si="0"/>
        <v>0</v>
      </c>
      <c r="V39" s="18">
        <f t="shared" si="1"/>
        <v>0</v>
      </c>
    </row>
    <row r="40" spans="1:22" x14ac:dyDescent="0.25">
      <c r="A40" s="13"/>
      <c r="B40" s="13"/>
      <c r="C40" s="14"/>
      <c r="D40" s="14"/>
      <c r="E40" s="14"/>
      <c r="F40" s="15"/>
      <c r="G40" s="15"/>
      <c r="H40" s="15"/>
      <c r="I40" s="15"/>
      <c r="J40" s="15"/>
      <c r="K40" s="15"/>
      <c r="L40" s="14"/>
      <c r="M40" s="16"/>
      <c r="N40" s="16"/>
      <c r="O40" s="16"/>
      <c r="P40" s="16"/>
      <c r="Q40" s="16"/>
      <c r="R40" s="16"/>
      <c r="S40" s="16"/>
      <c r="T40" s="16"/>
      <c r="U40" s="17">
        <f t="shared" si="0"/>
        <v>0</v>
      </c>
      <c r="V40" s="18">
        <f t="shared" si="1"/>
        <v>0</v>
      </c>
    </row>
    <row r="41" spans="1:22" x14ac:dyDescent="0.25">
      <c r="A41" s="13"/>
      <c r="B41" s="13"/>
      <c r="C41" s="14"/>
      <c r="D41" s="14"/>
      <c r="E41" s="14"/>
      <c r="F41" s="15"/>
      <c r="G41" s="15"/>
      <c r="H41" s="15"/>
      <c r="I41" s="15"/>
      <c r="J41" s="15"/>
      <c r="K41" s="15"/>
      <c r="L41" s="14"/>
      <c r="M41" s="16"/>
      <c r="N41" s="16"/>
      <c r="O41" s="16"/>
      <c r="P41" s="16"/>
      <c r="Q41" s="16"/>
      <c r="R41" s="16"/>
      <c r="S41" s="16"/>
      <c r="T41" s="16"/>
      <c r="U41" s="17">
        <f t="shared" si="0"/>
        <v>0</v>
      </c>
      <c r="V41" s="18">
        <f t="shared" si="1"/>
        <v>0</v>
      </c>
    </row>
    <row r="42" spans="1:22" x14ac:dyDescent="0.25">
      <c r="A42" s="13"/>
      <c r="B42" s="13"/>
      <c r="C42" s="14"/>
      <c r="D42" s="14"/>
      <c r="E42" s="14"/>
      <c r="F42" s="15"/>
      <c r="G42" s="15"/>
      <c r="H42" s="15"/>
      <c r="I42" s="15"/>
      <c r="J42" s="15"/>
      <c r="K42" s="15"/>
      <c r="L42" s="14"/>
      <c r="M42" s="16"/>
      <c r="N42" s="16"/>
      <c r="O42" s="16"/>
      <c r="P42" s="16"/>
      <c r="Q42" s="16"/>
      <c r="R42" s="16"/>
      <c r="S42" s="16"/>
      <c r="T42" s="16"/>
      <c r="U42" s="17">
        <f t="shared" si="0"/>
        <v>0</v>
      </c>
      <c r="V42" s="18">
        <f t="shared" si="1"/>
        <v>0</v>
      </c>
    </row>
    <row r="43" spans="1:22" x14ac:dyDescent="0.25">
      <c r="A43" s="13"/>
      <c r="B43" s="13"/>
      <c r="C43" s="14"/>
      <c r="D43" s="14"/>
      <c r="E43" s="14"/>
      <c r="F43" s="15"/>
      <c r="G43" s="15"/>
      <c r="H43" s="15"/>
      <c r="I43" s="15"/>
      <c r="J43" s="15"/>
      <c r="K43" s="15"/>
      <c r="L43" s="14"/>
      <c r="M43" s="16"/>
      <c r="N43" s="16"/>
      <c r="O43" s="16"/>
      <c r="P43" s="16"/>
      <c r="Q43" s="16"/>
      <c r="R43" s="16"/>
      <c r="S43" s="16"/>
      <c r="T43" s="16"/>
      <c r="U43" s="17">
        <f t="shared" si="0"/>
        <v>0</v>
      </c>
      <c r="V43" s="18">
        <f t="shared" si="1"/>
        <v>0</v>
      </c>
    </row>
    <row r="44" spans="1:22" x14ac:dyDescent="0.25">
      <c r="A44" s="13"/>
      <c r="B44" s="13"/>
      <c r="C44" s="14"/>
      <c r="D44" s="14"/>
      <c r="E44" s="14"/>
      <c r="F44" s="15"/>
      <c r="G44" s="15"/>
      <c r="H44" s="15"/>
      <c r="I44" s="15"/>
      <c r="J44" s="15"/>
      <c r="K44" s="15"/>
      <c r="L44" s="14"/>
      <c r="M44" s="16"/>
      <c r="N44" s="16"/>
      <c r="O44" s="16"/>
      <c r="P44" s="16"/>
      <c r="Q44" s="16"/>
      <c r="R44" s="16"/>
      <c r="S44" s="16"/>
      <c r="T44" s="16"/>
      <c r="U44" s="17">
        <f t="shared" si="0"/>
        <v>0</v>
      </c>
      <c r="V44" s="18">
        <f t="shared" si="1"/>
        <v>0</v>
      </c>
    </row>
    <row r="45" spans="1:22" x14ac:dyDescent="0.25">
      <c r="A45" s="13"/>
      <c r="B45" s="13"/>
      <c r="C45" s="14"/>
      <c r="D45" s="14"/>
      <c r="E45" s="14"/>
      <c r="F45" s="15"/>
      <c r="G45" s="15"/>
      <c r="H45" s="15"/>
      <c r="I45" s="15"/>
      <c r="J45" s="15"/>
      <c r="K45" s="15"/>
      <c r="L45" s="14"/>
      <c r="M45" s="16"/>
      <c r="N45" s="16"/>
      <c r="O45" s="16"/>
      <c r="P45" s="16"/>
      <c r="Q45" s="16"/>
      <c r="R45" s="16"/>
      <c r="S45" s="16"/>
      <c r="T45" s="16"/>
      <c r="U45" s="17">
        <f t="shared" si="0"/>
        <v>0</v>
      </c>
      <c r="V45" s="18">
        <f t="shared" si="1"/>
        <v>0</v>
      </c>
    </row>
    <row r="46" spans="1:22" x14ac:dyDescent="0.25">
      <c r="A46" s="13"/>
      <c r="B46" s="13"/>
      <c r="C46" s="14"/>
      <c r="D46" s="14"/>
      <c r="E46" s="14"/>
      <c r="F46" s="15"/>
      <c r="G46" s="15"/>
      <c r="H46" s="15"/>
      <c r="I46" s="15"/>
      <c r="J46" s="15"/>
      <c r="K46" s="15"/>
      <c r="L46" s="14"/>
      <c r="M46" s="16"/>
      <c r="N46" s="16"/>
      <c r="O46" s="16"/>
      <c r="P46" s="16"/>
      <c r="Q46" s="16"/>
      <c r="R46" s="16"/>
      <c r="S46" s="16"/>
      <c r="T46" s="16"/>
      <c r="U46" s="17">
        <f t="shared" si="0"/>
        <v>0</v>
      </c>
      <c r="V46" s="18">
        <f t="shared" si="1"/>
        <v>0</v>
      </c>
    </row>
    <row r="47" spans="1:22" x14ac:dyDescent="0.25">
      <c r="A47" s="13"/>
      <c r="B47" s="13"/>
      <c r="C47" s="14"/>
      <c r="D47" s="14"/>
      <c r="E47" s="14"/>
      <c r="F47" s="15"/>
      <c r="G47" s="15"/>
      <c r="H47" s="15"/>
      <c r="I47" s="15"/>
      <c r="J47" s="15"/>
      <c r="K47" s="15"/>
      <c r="L47" s="14"/>
      <c r="M47" s="16"/>
      <c r="N47" s="16"/>
      <c r="O47" s="16"/>
      <c r="P47" s="16"/>
      <c r="Q47" s="16"/>
      <c r="R47" s="16"/>
      <c r="S47" s="16"/>
      <c r="T47" s="16"/>
      <c r="U47" s="17">
        <f t="shared" si="0"/>
        <v>0</v>
      </c>
      <c r="V47" s="18">
        <f t="shared" si="1"/>
        <v>0</v>
      </c>
    </row>
    <row r="48" spans="1:22" x14ac:dyDescent="0.25">
      <c r="A48" s="13"/>
      <c r="B48" s="13"/>
      <c r="C48" s="14"/>
      <c r="D48" s="14"/>
      <c r="E48" s="14"/>
      <c r="F48" s="15"/>
      <c r="G48" s="15"/>
      <c r="H48" s="15"/>
      <c r="I48" s="15"/>
      <c r="J48" s="15"/>
      <c r="K48" s="15"/>
      <c r="L48" s="14"/>
      <c r="M48" s="16"/>
      <c r="N48" s="16"/>
      <c r="O48" s="16"/>
      <c r="P48" s="16"/>
      <c r="Q48" s="16"/>
      <c r="R48" s="16"/>
      <c r="S48" s="16"/>
      <c r="T48" s="16"/>
      <c r="U48" s="17">
        <f t="shared" si="0"/>
        <v>0</v>
      </c>
      <c r="V48" s="18">
        <f t="shared" si="1"/>
        <v>0</v>
      </c>
    </row>
  </sheetData>
  <autoFilter ref="A6:V6" xr:uid="{E9D6B5DA-50C2-4182-A24B-E9E0E6D828EC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39:V48">
    <cfRule type="cellIs" dxfId="7" priority="7" operator="lessThan">
      <formula>0</formula>
    </cfRule>
  </conditionalFormatting>
  <conditionalFormatting sqref="V39:V48">
    <cfRule type="expression" dxfId="6" priority="8">
      <formula>$V$7&lt;0</formula>
    </cfRule>
  </conditionalFormatting>
  <conditionalFormatting sqref="D39:D48">
    <cfRule type="expression" dxfId="5" priority="6">
      <formula>OR($D39&gt;2020,AND($D39&lt;2020,$D39&lt;&gt;""))</formula>
    </cfRule>
  </conditionalFormatting>
  <conditionalFormatting sqref="C39:C48">
    <cfRule type="expression" dxfId="4" priority="9">
      <formula>(#REF!&gt;1)</formula>
    </cfRule>
  </conditionalFormatting>
  <conditionalFormatting sqref="V7:V38">
    <cfRule type="cellIs" dxfId="3" priority="2" operator="lessThan">
      <formula>0</formula>
    </cfRule>
  </conditionalFormatting>
  <conditionalFormatting sqref="V7:V38">
    <cfRule type="expression" dxfId="2" priority="3">
      <formula>$V$7&lt;0</formula>
    </cfRule>
  </conditionalFormatting>
  <conditionalFormatting sqref="D7:D38">
    <cfRule type="expression" dxfId="1" priority="1">
      <formula>OR($D7&gt;2020,AND($D7&lt;2020,$D7&lt;&gt;""))</formula>
    </cfRule>
  </conditionalFormatting>
  <conditionalFormatting sqref="C7:C38">
    <cfRule type="expression" dxfId="0" priority="4">
      <formula>(#REF!&gt;1)</formula>
    </cfRule>
  </conditionalFormatting>
  <dataValidations count="1">
    <dataValidation allowBlank="1" showErrorMessage="1" sqref="A6:V6" xr:uid="{B3996A88-30C6-47E3-98C4-80891E93AFA8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2019-03-04T18:41:39Z</dcterms:created>
  <dcterms:modified xsi:type="dcterms:W3CDTF">2019-05-13T19:54:12Z</dcterms:modified>
</cp:coreProperties>
</file>