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NY-600\"/>
    </mc:Choice>
  </mc:AlternateContent>
  <xr:revisionPtr revIDLastSave="0" documentId="13_ncr:1_{58CDF1D4-FB95-4262-9198-F27959796841}" xr6:coauthVersionLast="45" xr6:coauthVersionMax="45" xr10:uidLastSave="{00000000-0000-0000-0000-000000000000}"/>
  <bookViews>
    <workbookView xWindow="-108" yWindow="-108" windowWidth="27288" windowHeight="17664" xr2:uid="{3B774CAD-4966-458B-B461-B41B9B36DF5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1" l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<sst xmlns="http://schemas.openxmlformats.org/spreadsheetml/2006/main" count="99" uniqueCount="69">
  <si>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</si>
  <si>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</si>
  <si>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</si>
  <si>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</si>
  <si>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</si>
  <si>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</si>
  <si>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</si>
  <si>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</si>
  <si>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</si>
  <si>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</si>
  <si>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</si>
  <si>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</si>
  <si>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</si>
  <si>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</si>
  <si>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</si>
  <si>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</si>
  <si>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</si>
  <si>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</si>
  <si>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</si>
  <si>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</si>
  <si>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</si>
  <si>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</si>
  <si>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</si>
  <si>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</si>
  <si>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</si>
  <si>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</si>
  <si>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</si>
  <si>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</si>
  <si>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</si>
  <si>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</si>
  <si>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NY-601</t>
  </si>
  <si>
    <t>CARES of NY, Inc.</t>
  </si>
  <si>
    <t>Dutchess County Portion of the Capital Region HMIS (2019)</t>
  </si>
  <si>
    <t>NY0426L2T011912</t>
  </si>
  <si>
    <t/>
  </si>
  <si>
    <t>New York</t>
  </si>
  <si>
    <t>Poughkeepsie/Dutchess County CoC</t>
  </si>
  <si>
    <t>County of Dutchess</t>
  </si>
  <si>
    <t>Gateway Community Industries, Inc.</t>
  </si>
  <si>
    <t>DC MICA FY2019 Renewal</t>
  </si>
  <si>
    <t>NY0427L2T011912</t>
  </si>
  <si>
    <t>PH</t>
  </si>
  <si>
    <t>Hudson River Housing, Inc.</t>
  </si>
  <si>
    <t>HRH Hillcrest House</t>
  </si>
  <si>
    <t>NY0428L2T011912</t>
  </si>
  <si>
    <t>TH</t>
  </si>
  <si>
    <t>HRH Home Base I</t>
  </si>
  <si>
    <t>NY0429L2T011912</t>
  </si>
  <si>
    <t>Actual Rent</t>
  </si>
  <si>
    <t>HRH Shelter Plus Care</t>
  </si>
  <si>
    <t>NY0431L2T011912</t>
  </si>
  <si>
    <t>MARC Shelter Plus Care</t>
  </si>
  <si>
    <t>NY0432L2T011912</t>
  </si>
  <si>
    <t>FMR</t>
  </si>
  <si>
    <t>HRH River Haven Transitional Living</t>
  </si>
  <si>
    <t>NY0435L2T011912</t>
  </si>
  <si>
    <t>RSS MICA Shelter Plus Care</t>
  </si>
  <si>
    <t>NY0436L2T011912</t>
  </si>
  <si>
    <t>HRH COACH</t>
  </si>
  <si>
    <t>NY0612L2T011911</t>
  </si>
  <si>
    <t>Projects to Empower and Organize the Psychiatrically Labeled</t>
  </si>
  <si>
    <t>People Home  Project FY19</t>
  </si>
  <si>
    <t>NY0615L2T011911</t>
  </si>
  <si>
    <t>HRH Noxon Street Housing</t>
  </si>
  <si>
    <t>NY0678L2T011908</t>
  </si>
  <si>
    <t>DC VA FY2019 Renewal</t>
  </si>
  <si>
    <t>NY0788L2T011908</t>
  </si>
  <si>
    <t>HRH Garden Street Housing</t>
  </si>
  <si>
    <t>NY0855L2T011906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</si>
</sst>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6BCF2-CDE0-49AB-B543-043F1BB8AFA7}">
  <sheetPr codeName="Sheet279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1314050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45120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45120</v>
      </c>
    </row>
    <row r="8" spans="1:22" x14ac:dyDescent="0.3">
      <c r="A8" s="13" t="s">
        <v>38</v>
      </c>
      <c r="B8" s="13" t="s">
        <v>39</v>
      </c>
      <c r="C8" s="14" t="s">
        <v>40</v>
      </c>
      <c r="D8" s="14">
        <v>2021</v>
      </c>
      <c r="E8" s="14" t="s">
        <v>41</v>
      </c>
      <c r="F8" s="15">
        <v>32032</v>
      </c>
      <c r="G8" s="15">
        <v>0</v>
      </c>
      <c r="H8" s="15">
        <v>11732</v>
      </c>
      <c r="I8" s="15">
        <v>939</v>
      </c>
      <c r="J8" s="15">
        <v>0</v>
      </c>
      <c r="K8" s="15">
        <v>2687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47390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45</v>
      </c>
      <c r="F9" s="15">
        <v>0</v>
      </c>
      <c r="G9" s="15">
        <v>0</v>
      </c>
      <c r="H9" s="15">
        <v>0</v>
      </c>
      <c r="I9" s="15">
        <v>138842</v>
      </c>
      <c r="J9" s="15">
        <v>0</v>
      </c>
      <c r="K9" s="15">
        <v>2777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141619</v>
      </c>
    </row>
    <row r="10" spans="1:22" x14ac:dyDescent="0.3">
      <c r="A10" s="13" t="s">
        <v>37</v>
      </c>
      <c r="B10" s="13" t="s">
        <v>46</v>
      </c>
      <c r="C10" s="14" t="s">
        <v>47</v>
      </c>
      <c r="D10" s="14">
        <v>2021</v>
      </c>
      <c r="E10" s="14" t="s">
        <v>41</v>
      </c>
      <c r="F10" s="15">
        <v>0</v>
      </c>
      <c r="G10" s="15">
        <v>162336</v>
      </c>
      <c r="H10" s="15">
        <v>0</v>
      </c>
      <c r="I10" s="15">
        <v>0</v>
      </c>
      <c r="J10" s="15">
        <v>0</v>
      </c>
      <c r="K10" s="15">
        <v>9618</v>
      </c>
      <c r="L10" s="14" t="s">
        <v>48</v>
      </c>
      <c r="M10" s="16">
        <v>0</v>
      </c>
      <c r="N10" s="16">
        <v>0</v>
      </c>
      <c r="O10" s="16">
        <v>8</v>
      </c>
      <c r="P10" s="16">
        <v>2</v>
      </c>
      <c r="Q10" s="16">
        <v>2</v>
      </c>
      <c r="R10" s="16">
        <v>0</v>
      </c>
      <c r="S10" s="16">
        <v>0</v>
      </c>
      <c r="T10" s="16">
        <v>0</v>
      </c>
      <c r="U10" s="17">
        <f t="shared" si="0"/>
        <v>12</v>
      </c>
      <c r="V10" s="18">
        <f t="shared" si="1"/>
        <v>171954</v>
      </c>
    </row>
    <row r="11" spans="1:22" x14ac:dyDescent="0.3">
      <c r="A11" s="13" t="s">
        <v>37</v>
      </c>
      <c r="B11" s="13" t="s">
        <v>49</v>
      </c>
      <c r="C11" s="14" t="s">
        <v>50</v>
      </c>
      <c r="D11" s="14">
        <v>2021</v>
      </c>
      <c r="E11" s="14" t="s">
        <v>41</v>
      </c>
      <c r="F11" s="15">
        <v>0</v>
      </c>
      <c r="G11" s="15">
        <v>117348</v>
      </c>
      <c r="H11" s="15">
        <v>0</v>
      </c>
      <c r="I11" s="15">
        <v>0</v>
      </c>
      <c r="J11" s="15">
        <v>0</v>
      </c>
      <c r="K11" s="15">
        <v>6972</v>
      </c>
      <c r="L11" s="14" t="s">
        <v>48</v>
      </c>
      <c r="M11" s="16">
        <v>0</v>
      </c>
      <c r="N11" s="16">
        <v>0</v>
      </c>
      <c r="O11" s="16">
        <v>5</v>
      </c>
      <c r="P11" s="16">
        <v>4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124320</v>
      </c>
    </row>
    <row r="12" spans="1:22" x14ac:dyDescent="0.3">
      <c r="A12" s="13" t="s">
        <v>37</v>
      </c>
      <c r="B12" s="13" t="s">
        <v>51</v>
      </c>
      <c r="C12" s="14" t="s">
        <v>52</v>
      </c>
      <c r="D12" s="14">
        <v>2021</v>
      </c>
      <c r="E12" s="14" t="s">
        <v>41</v>
      </c>
      <c r="F12" s="15">
        <v>0</v>
      </c>
      <c r="G12" s="15">
        <v>159240</v>
      </c>
      <c r="H12" s="15">
        <v>0</v>
      </c>
      <c r="I12" s="15">
        <v>0</v>
      </c>
      <c r="J12" s="15">
        <v>0</v>
      </c>
      <c r="K12" s="15">
        <v>9930</v>
      </c>
      <c r="L12" s="14" t="s">
        <v>53</v>
      </c>
      <c r="M12" s="16">
        <v>0</v>
      </c>
      <c r="N12" s="16">
        <v>0</v>
      </c>
      <c r="O12" s="16">
        <v>7</v>
      </c>
      <c r="P12" s="16">
        <v>3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11</v>
      </c>
      <c r="V12" s="18">
        <f t="shared" si="1"/>
        <v>169170</v>
      </c>
    </row>
    <row r="13" spans="1:22" x14ac:dyDescent="0.3">
      <c r="A13" s="13" t="s">
        <v>42</v>
      </c>
      <c r="B13" s="13" t="s">
        <v>54</v>
      </c>
      <c r="C13" s="14" t="s">
        <v>55</v>
      </c>
      <c r="D13" s="14">
        <v>2021</v>
      </c>
      <c r="E13" s="14" t="s">
        <v>45</v>
      </c>
      <c r="F13" s="15">
        <v>0</v>
      </c>
      <c r="G13" s="15">
        <v>0</v>
      </c>
      <c r="H13" s="15">
        <v>30941</v>
      </c>
      <c r="I13" s="15">
        <v>9333</v>
      </c>
      <c r="J13" s="15">
        <v>0</v>
      </c>
      <c r="K13" s="15">
        <v>805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41079</v>
      </c>
    </row>
    <row r="14" spans="1:22" x14ac:dyDescent="0.3">
      <c r="A14" s="13" t="s">
        <v>37</v>
      </c>
      <c r="B14" s="13" t="s">
        <v>56</v>
      </c>
      <c r="C14" s="14" t="s">
        <v>57</v>
      </c>
      <c r="D14" s="14">
        <v>2021</v>
      </c>
      <c r="E14" s="14" t="s">
        <v>41</v>
      </c>
      <c r="F14" s="15">
        <v>0</v>
      </c>
      <c r="G14" s="15">
        <v>193140</v>
      </c>
      <c r="H14" s="15">
        <v>0</v>
      </c>
      <c r="I14" s="15">
        <v>0</v>
      </c>
      <c r="J14" s="15">
        <v>0</v>
      </c>
      <c r="K14" s="15">
        <v>11655</v>
      </c>
      <c r="L14" s="14" t="s">
        <v>53</v>
      </c>
      <c r="M14" s="16">
        <v>0</v>
      </c>
      <c r="N14" s="16">
        <v>0</v>
      </c>
      <c r="O14" s="16">
        <v>15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15</v>
      </c>
      <c r="V14" s="18">
        <f t="shared" si="1"/>
        <v>204795</v>
      </c>
    </row>
    <row r="15" spans="1:22" x14ac:dyDescent="0.3">
      <c r="A15" s="13" t="s">
        <v>42</v>
      </c>
      <c r="B15" s="13" t="s">
        <v>58</v>
      </c>
      <c r="C15" s="14" t="s">
        <v>59</v>
      </c>
      <c r="D15" s="14">
        <v>2021</v>
      </c>
      <c r="E15" s="14" t="s">
        <v>41</v>
      </c>
      <c r="F15" s="15">
        <v>94695</v>
      </c>
      <c r="G15" s="15">
        <v>0</v>
      </c>
      <c r="H15" s="15">
        <v>36900</v>
      </c>
      <c r="I15" s="15">
        <v>14154</v>
      </c>
      <c r="J15" s="15">
        <v>0</v>
      </c>
      <c r="K15" s="15">
        <v>8910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154659</v>
      </c>
    </row>
    <row r="16" spans="1:22" x14ac:dyDescent="0.3">
      <c r="A16" s="13" t="s">
        <v>60</v>
      </c>
      <c r="B16" s="13" t="s">
        <v>61</v>
      </c>
      <c r="C16" s="14" t="s">
        <v>62</v>
      </c>
      <c r="D16" s="14">
        <v>2021</v>
      </c>
      <c r="E16" s="14" t="s">
        <v>41</v>
      </c>
      <c r="F16" s="15">
        <v>94206</v>
      </c>
      <c r="G16" s="15">
        <v>0</v>
      </c>
      <c r="H16" s="15">
        <v>0</v>
      </c>
      <c r="I16" s="15">
        <v>0</v>
      </c>
      <c r="J16" s="15">
        <v>0</v>
      </c>
      <c r="K16" s="15">
        <v>5477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99683</v>
      </c>
    </row>
    <row r="17" spans="1:22" x14ac:dyDescent="0.3">
      <c r="A17" s="13" t="s">
        <v>42</v>
      </c>
      <c r="B17" s="13" t="s">
        <v>63</v>
      </c>
      <c r="C17" s="14" t="s">
        <v>64</v>
      </c>
      <c r="D17" s="14">
        <v>2021</v>
      </c>
      <c r="E17" s="14" t="s">
        <v>41</v>
      </c>
      <c r="F17" s="15">
        <v>0</v>
      </c>
      <c r="G17" s="15">
        <v>0</v>
      </c>
      <c r="H17" s="15">
        <v>4782</v>
      </c>
      <c r="I17" s="15">
        <v>23030</v>
      </c>
      <c r="J17" s="15">
        <v>0</v>
      </c>
      <c r="K17" s="15">
        <v>1673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29485</v>
      </c>
    </row>
    <row r="18" spans="1:22" x14ac:dyDescent="0.3">
      <c r="A18" s="13" t="s">
        <v>38</v>
      </c>
      <c r="B18" s="13" t="s">
        <v>65</v>
      </c>
      <c r="C18" s="14" t="s">
        <v>66</v>
      </c>
      <c r="D18" s="14">
        <v>2021</v>
      </c>
      <c r="E18" s="14" t="s">
        <v>41</v>
      </c>
      <c r="F18" s="15">
        <v>21298</v>
      </c>
      <c r="G18" s="15">
        <v>0</v>
      </c>
      <c r="H18" s="15">
        <v>4199</v>
      </c>
      <c r="I18" s="15">
        <v>2168</v>
      </c>
      <c r="J18" s="15">
        <v>0</v>
      </c>
      <c r="K18" s="15">
        <v>1661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29326</v>
      </c>
    </row>
    <row r="19" spans="1:22" x14ac:dyDescent="0.3">
      <c r="A19" s="13" t="s">
        <v>42</v>
      </c>
      <c r="B19" s="13" t="s">
        <v>67</v>
      </c>
      <c r="C19" s="14" t="s">
        <v>68</v>
      </c>
      <c r="D19" s="14">
        <v>2021</v>
      </c>
      <c r="E19" s="14" t="s">
        <v>41</v>
      </c>
      <c r="F19" s="15">
        <v>0</v>
      </c>
      <c r="G19" s="15">
        <v>0</v>
      </c>
      <c r="H19" s="15">
        <v>0</v>
      </c>
      <c r="I19" s="15">
        <v>55450</v>
      </c>
      <c r="J19" s="15">
        <v>0</v>
      </c>
      <c r="K19" s="15">
        <v>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55450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54844C27-3DF0-411C-8015-0CF1EEB172F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9">
    <cfRule type="expression" dxfId="3" priority="3">
      <formula>OR($D7&gt;2021,AND($D7&lt;2021,$D7&lt;&gt;""))</formula>
    </cfRule>
  </conditionalFormatting>
  <conditionalFormatting sqref="V7:V29">
    <cfRule type="cellIs" dxfId="2" priority="1" operator="lessThan">
      <formula>0</formula>
    </cfRule>
  </conditionalFormatting>
  <conditionalFormatting sqref="V7:V29">
    <cfRule type="expression" dxfId="1" priority="2">
      <formula>$V$7&lt;0</formula>
    </cfRule>
  </conditionalFormatting>
  <conditionalFormatting sqref="C7:C29">
    <cfRule type="expression" dxfId="0" priority="5">
      <formula>(#REF!&gt;1)</formula>
    </cfRule>
  </conditionalFormatting>
  <dataValidations count="3">
    <dataValidation allowBlank="1" showErrorMessage="1" sqref="A6:V6" xr:uid="{240597D2-2F50-4F4E-88C8-6CEFC608B8F5}"/>
    <dataValidation type="list" allowBlank="1" showInputMessage="1" showErrorMessage="1" sqref="E7:E29" xr:uid="{66D6B71E-3955-4174-8FC8-801E2D121A2D}">
      <formula1>"PH, TH, Joint TH &amp; PH-RRH, HMIS, SSO, TRA, PRA, SRA, S+C/SRO"</formula1>
    </dataValidation>
    <dataValidation type="list" allowBlank="1" showInputMessage="1" showErrorMessage="1" sqref="L7:L29" xr:uid="{787899B1-DAE0-4EA2-9CEC-3BDA093E85A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2020-06-14T22:18:34Z</dcterms:created>
  <dcterms:modified xsi:type="dcterms:W3CDTF">2020-07-22T13:03:39Z</dcterms:modified>
</cp:coreProperties>
</file>