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Y-600\"/>
    </mc:Choice>
  </mc:AlternateContent>
  <xr:revisionPtr revIDLastSave="0" documentId="13_ncr:1_{BEAF1D95-1DD3-4AFB-89EE-BF7B0CF9F63D}" xr6:coauthVersionLast="41" xr6:coauthVersionMax="41" xr10:uidLastSave="{00000000-0000-0000-0000-000000000000}"/>
  <bookViews>
    <workbookView xWindow="-103" yWindow="-103" windowWidth="25920" windowHeight="16749" xr2:uid="{93592286-A2DE-4405-94AE-84A31D439464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V7" i="1" l="1"/>
  <c r="U7" i="1"/>
  <c r="H3" i="1"/>
</calcChain>
</file>

<file path=xl/sharedStrings.xml><?xml version="1.0" encoding="utf-8"?>
<sst xmlns="http://schemas.openxmlformats.org/spreadsheetml/2006/main" count="104" uniqueCount="71">
  <si>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</si>
  <si>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</si>
  <si>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</si>
  <si>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</si>
  <si>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</si>
  <si>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</si>
  <si>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</si>
  <si>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</si>
  <si>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</si>
  <si>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</si>
  <si>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</si>
  <si>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</si>
  <si>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</si>
  <si>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</si>
  <si>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</si>
  <si>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</si>
  <si>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</si>
  <si>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</si>
  <si>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</si>
  <si>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</si>
  <si>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</si>
  <si>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</si>
  <si>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</si>
  <si>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</si>
  <si>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</si>
  <si>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</si>
  <si>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</si>
  <si>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</si>
  <si>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</si>
  <si>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</si>
  <si>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Corporation for AIDS Research, Education and Services, Inc.</t>
  </si>
  <si>
    <t>Dutchess County Portion of the Capital Region HMIS (2018)</t>
  </si>
  <si>
    <t>NY0426L2T011811</t>
  </si>
  <si>
    <t/>
  </si>
  <si>
    <t>New York</t>
  </si>
  <si>
    <t>NY-601</t>
  </si>
  <si>
    <t>Poughkeepsie/Dutchess County CoC</t>
  </si>
  <si>
    <t>County of Dutchess</t>
  </si>
  <si>
    <t>Gateway Community Industries, Inc.</t>
  </si>
  <si>
    <t>DC MICA FY2018 Renewal</t>
  </si>
  <si>
    <t>NY0427L2T011811</t>
  </si>
  <si>
    <t>PH</t>
  </si>
  <si>
    <t>Hudson River Housing, Inc.</t>
  </si>
  <si>
    <t>HRH Hillcrest House</t>
  </si>
  <si>
    <t>NY0428L2T011811</t>
  </si>
  <si>
    <t>TH</t>
  </si>
  <si>
    <t>HRH Home Base I</t>
  </si>
  <si>
    <t>NY0429L2T011811</t>
  </si>
  <si>
    <t>Actual Rent</t>
  </si>
  <si>
    <t>HRH Shelter Plus Care</t>
  </si>
  <si>
    <t>NY0431L2T011811</t>
  </si>
  <si>
    <t>MARC Shelter Plus Care</t>
  </si>
  <si>
    <t>NY0432L2T011811</t>
  </si>
  <si>
    <t>FMR</t>
  </si>
  <si>
    <t>HRH River Haven Transitional Living</t>
  </si>
  <si>
    <t>NY0435L2T011811</t>
  </si>
  <si>
    <t>RSS MICA Shelter Plus Care</t>
  </si>
  <si>
    <t>NY0436L2T011811</t>
  </si>
  <si>
    <t>HRH COACH</t>
  </si>
  <si>
    <t>NY0612L2T011810</t>
  </si>
  <si>
    <t>Projects to Empower and Organize the Psychiatrically Labeled</t>
  </si>
  <si>
    <t>PEOPLe Home Project FY18</t>
  </si>
  <si>
    <t>NY0615L2T011810</t>
  </si>
  <si>
    <t>HRH Noxon Street Housing</t>
  </si>
  <si>
    <t>NY0678L2T011807</t>
  </si>
  <si>
    <t>DC VA FY2018 Renewal</t>
  </si>
  <si>
    <t>NY0788L2T011807</t>
  </si>
  <si>
    <t>HRH Garden Street Housing</t>
  </si>
  <si>
    <t>NY0855L2T011805</t>
  </si>
  <si>
    <t>HRH Moving On</t>
  </si>
  <si>
    <t>NY1116L2T011802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</si>
</sst>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80437-6200-46DA-828E-9368D9ABA366}">
  <sheetPr codeName="Sheet277">
    <pageSetUpPr fitToPage="1"/>
  </sheetPr>
  <dimension ref="A1:V3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1334693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45120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30" si="0">SUM(M7:T7)</f>
        <v>0</v>
      </c>
      <c r="V7" s="18">
        <f t="shared" ref="V7:V30" si="1">SUM(F7:K7)</f>
        <v>45120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31404</v>
      </c>
      <c r="G8" s="15">
        <v>0</v>
      </c>
      <c r="H8" s="15">
        <v>11732</v>
      </c>
      <c r="I8" s="15">
        <v>921</v>
      </c>
      <c r="J8" s="15">
        <v>0</v>
      </c>
      <c r="K8" s="15">
        <v>2687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46744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45</v>
      </c>
      <c r="F9" s="15">
        <v>0</v>
      </c>
      <c r="G9" s="15">
        <v>0</v>
      </c>
      <c r="H9" s="15">
        <v>0</v>
      </c>
      <c r="I9" s="15">
        <v>138842</v>
      </c>
      <c r="J9" s="15">
        <v>0</v>
      </c>
      <c r="K9" s="15">
        <v>2777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141619</v>
      </c>
    </row>
    <row r="10" spans="1:22" x14ac:dyDescent="0.4">
      <c r="A10" s="13" t="s">
        <v>37</v>
      </c>
      <c r="B10" s="13" t="s">
        <v>46</v>
      </c>
      <c r="C10" s="14" t="s">
        <v>47</v>
      </c>
      <c r="D10" s="14">
        <v>2020</v>
      </c>
      <c r="E10" s="14" t="s">
        <v>41</v>
      </c>
      <c r="F10" s="15">
        <v>0</v>
      </c>
      <c r="G10" s="15">
        <v>159120</v>
      </c>
      <c r="H10" s="15">
        <v>0</v>
      </c>
      <c r="I10" s="15">
        <v>0</v>
      </c>
      <c r="J10" s="15">
        <v>0</v>
      </c>
      <c r="K10" s="15">
        <v>9618</v>
      </c>
      <c r="L10" s="14" t="s">
        <v>48</v>
      </c>
      <c r="M10" s="16">
        <v>0</v>
      </c>
      <c r="N10" s="16">
        <v>0</v>
      </c>
      <c r="O10" s="16">
        <v>8</v>
      </c>
      <c r="P10" s="16">
        <v>2</v>
      </c>
      <c r="Q10" s="16">
        <v>2</v>
      </c>
      <c r="R10" s="16">
        <v>0</v>
      </c>
      <c r="S10" s="16">
        <v>0</v>
      </c>
      <c r="T10" s="16">
        <v>0</v>
      </c>
      <c r="U10" s="17">
        <f t="shared" si="0"/>
        <v>12</v>
      </c>
      <c r="V10" s="18">
        <f t="shared" si="1"/>
        <v>168738</v>
      </c>
    </row>
    <row r="11" spans="1:22" x14ac:dyDescent="0.4">
      <c r="A11" s="13" t="s">
        <v>37</v>
      </c>
      <c r="B11" s="13" t="s">
        <v>49</v>
      </c>
      <c r="C11" s="14" t="s">
        <v>50</v>
      </c>
      <c r="D11" s="14">
        <v>2020</v>
      </c>
      <c r="E11" s="14" t="s">
        <v>41</v>
      </c>
      <c r="F11" s="15">
        <v>0</v>
      </c>
      <c r="G11" s="15">
        <v>115056</v>
      </c>
      <c r="H11" s="15">
        <v>0</v>
      </c>
      <c r="I11" s="15">
        <v>0</v>
      </c>
      <c r="J11" s="15">
        <v>0</v>
      </c>
      <c r="K11" s="15">
        <v>6972</v>
      </c>
      <c r="L11" s="14" t="s">
        <v>48</v>
      </c>
      <c r="M11" s="16">
        <v>0</v>
      </c>
      <c r="N11" s="16">
        <v>0</v>
      </c>
      <c r="O11" s="16">
        <v>5</v>
      </c>
      <c r="P11" s="16">
        <v>4</v>
      </c>
      <c r="Q11" s="16">
        <v>1</v>
      </c>
      <c r="R11" s="16">
        <v>0</v>
      </c>
      <c r="S11" s="16">
        <v>0</v>
      </c>
      <c r="T11" s="16">
        <v>0</v>
      </c>
      <c r="U11" s="17">
        <f t="shared" si="0"/>
        <v>10</v>
      </c>
      <c r="V11" s="18">
        <f t="shared" si="1"/>
        <v>122028</v>
      </c>
    </row>
    <row r="12" spans="1:22" x14ac:dyDescent="0.4">
      <c r="A12" s="13" t="s">
        <v>37</v>
      </c>
      <c r="B12" s="13" t="s">
        <v>51</v>
      </c>
      <c r="C12" s="14" t="s">
        <v>52</v>
      </c>
      <c r="D12" s="14">
        <v>2020</v>
      </c>
      <c r="E12" s="14" t="s">
        <v>41</v>
      </c>
      <c r="F12" s="15">
        <v>0</v>
      </c>
      <c r="G12" s="15">
        <v>156648</v>
      </c>
      <c r="H12" s="15">
        <v>0</v>
      </c>
      <c r="I12" s="15">
        <v>0</v>
      </c>
      <c r="J12" s="15">
        <v>0</v>
      </c>
      <c r="K12" s="15">
        <v>9930</v>
      </c>
      <c r="L12" s="14" t="s">
        <v>53</v>
      </c>
      <c r="M12" s="16">
        <v>0</v>
      </c>
      <c r="N12" s="16">
        <v>0</v>
      </c>
      <c r="O12" s="16">
        <v>7</v>
      </c>
      <c r="P12" s="16">
        <v>3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11</v>
      </c>
      <c r="V12" s="18">
        <f t="shared" si="1"/>
        <v>166578</v>
      </c>
    </row>
    <row r="13" spans="1:22" x14ac:dyDescent="0.4">
      <c r="A13" s="13" t="s">
        <v>42</v>
      </c>
      <c r="B13" s="13" t="s">
        <v>54</v>
      </c>
      <c r="C13" s="14" t="s">
        <v>55</v>
      </c>
      <c r="D13" s="14">
        <v>2020</v>
      </c>
      <c r="E13" s="14" t="s">
        <v>45</v>
      </c>
      <c r="F13" s="15">
        <v>0</v>
      </c>
      <c r="G13" s="15">
        <v>0</v>
      </c>
      <c r="H13" s="15">
        <v>30941</v>
      </c>
      <c r="I13" s="15">
        <v>9333</v>
      </c>
      <c r="J13" s="15">
        <v>0</v>
      </c>
      <c r="K13" s="15">
        <v>805</v>
      </c>
      <c r="L13" s="14" t="s">
        <v>33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41079</v>
      </c>
    </row>
    <row r="14" spans="1:22" x14ac:dyDescent="0.4">
      <c r="A14" s="13" t="s">
        <v>37</v>
      </c>
      <c r="B14" s="13" t="s">
        <v>56</v>
      </c>
      <c r="C14" s="14" t="s">
        <v>57</v>
      </c>
      <c r="D14" s="14">
        <v>2020</v>
      </c>
      <c r="E14" s="14" t="s">
        <v>41</v>
      </c>
      <c r="F14" s="15">
        <v>0</v>
      </c>
      <c r="G14" s="15">
        <v>190260</v>
      </c>
      <c r="H14" s="15">
        <v>0</v>
      </c>
      <c r="I14" s="15">
        <v>0</v>
      </c>
      <c r="J14" s="15">
        <v>0</v>
      </c>
      <c r="K14" s="15">
        <v>11655</v>
      </c>
      <c r="L14" s="14" t="s">
        <v>53</v>
      </c>
      <c r="M14" s="16">
        <v>0</v>
      </c>
      <c r="N14" s="16">
        <v>0</v>
      </c>
      <c r="O14" s="16">
        <v>15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15</v>
      </c>
      <c r="V14" s="18">
        <f t="shared" si="1"/>
        <v>201915</v>
      </c>
    </row>
    <row r="15" spans="1:22" x14ac:dyDescent="0.4">
      <c r="A15" s="13" t="s">
        <v>42</v>
      </c>
      <c r="B15" s="13" t="s">
        <v>58</v>
      </c>
      <c r="C15" s="14" t="s">
        <v>59</v>
      </c>
      <c r="D15" s="14">
        <v>2020</v>
      </c>
      <c r="E15" s="14" t="s">
        <v>41</v>
      </c>
      <c r="F15" s="15">
        <v>92838</v>
      </c>
      <c r="G15" s="15">
        <v>0</v>
      </c>
      <c r="H15" s="15">
        <v>36900</v>
      </c>
      <c r="I15" s="15">
        <v>13876</v>
      </c>
      <c r="J15" s="15">
        <v>0</v>
      </c>
      <c r="K15" s="15">
        <v>8910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152524</v>
      </c>
    </row>
    <row r="16" spans="1:22" x14ac:dyDescent="0.4">
      <c r="A16" s="13" t="s">
        <v>60</v>
      </c>
      <c r="B16" s="13" t="s">
        <v>61</v>
      </c>
      <c r="C16" s="14" t="s">
        <v>62</v>
      </c>
      <c r="D16" s="14">
        <v>2020</v>
      </c>
      <c r="E16" s="14" t="s">
        <v>41</v>
      </c>
      <c r="F16" s="15">
        <v>92359</v>
      </c>
      <c r="G16" s="15">
        <v>0</v>
      </c>
      <c r="H16" s="15">
        <v>0</v>
      </c>
      <c r="I16" s="15">
        <v>0</v>
      </c>
      <c r="J16" s="15">
        <v>0</v>
      </c>
      <c r="K16" s="15">
        <v>5477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97836</v>
      </c>
    </row>
    <row r="17" spans="1:22" x14ac:dyDescent="0.4">
      <c r="A17" s="13" t="s">
        <v>42</v>
      </c>
      <c r="B17" s="13" t="s">
        <v>63</v>
      </c>
      <c r="C17" s="14" t="s">
        <v>64</v>
      </c>
      <c r="D17" s="14">
        <v>2020</v>
      </c>
      <c r="E17" s="14" t="s">
        <v>41</v>
      </c>
      <c r="F17" s="15">
        <v>0</v>
      </c>
      <c r="G17" s="15">
        <v>0</v>
      </c>
      <c r="H17" s="15">
        <v>4782</v>
      </c>
      <c r="I17" s="15">
        <v>22578</v>
      </c>
      <c r="J17" s="15">
        <v>0</v>
      </c>
      <c r="K17" s="15">
        <v>1673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29033</v>
      </c>
    </row>
    <row r="18" spans="1:22" x14ac:dyDescent="0.4">
      <c r="A18" s="13" t="s">
        <v>38</v>
      </c>
      <c r="B18" s="13" t="s">
        <v>65</v>
      </c>
      <c r="C18" s="14" t="s">
        <v>66</v>
      </c>
      <c r="D18" s="14">
        <v>2020</v>
      </c>
      <c r="E18" s="14" t="s">
        <v>41</v>
      </c>
      <c r="F18" s="15">
        <v>20880</v>
      </c>
      <c r="G18" s="15">
        <v>0</v>
      </c>
      <c r="H18" s="15">
        <v>4199</v>
      </c>
      <c r="I18" s="15">
        <v>2125</v>
      </c>
      <c r="J18" s="15">
        <v>0</v>
      </c>
      <c r="K18" s="15">
        <v>1661</v>
      </c>
      <c r="L18" s="14" t="s">
        <v>33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28865</v>
      </c>
    </row>
    <row r="19" spans="1:22" x14ac:dyDescent="0.4">
      <c r="A19" s="13" t="s">
        <v>42</v>
      </c>
      <c r="B19" s="13" t="s">
        <v>67</v>
      </c>
      <c r="C19" s="14" t="s">
        <v>68</v>
      </c>
      <c r="D19" s="14">
        <v>2020</v>
      </c>
      <c r="E19" s="14" t="s">
        <v>41</v>
      </c>
      <c r="F19" s="15">
        <v>0</v>
      </c>
      <c r="G19" s="15">
        <v>0</v>
      </c>
      <c r="H19" s="15">
        <v>0</v>
      </c>
      <c r="I19" s="15">
        <v>54363</v>
      </c>
      <c r="J19" s="15">
        <v>0</v>
      </c>
      <c r="K19" s="15">
        <v>0</v>
      </c>
      <c r="L19" s="14" t="s">
        <v>33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54363</v>
      </c>
    </row>
    <row r="20" spans="1:22" x14ac:dyDescent="0.4">
      <c r="A20" s="13" t="s">
        <v>37</v>
      </c>
      <c r="B20" s="13" t="s">
        <v>69</v>
      </c>
      <c r="C20" s="14" t="s">
        <v>70</v>
      </c>
      <c r="D20" s="14">
        <v>2020</v>
      </c>
      <c r="E20" s="14" t="s">
        <v>41</v>
      </c>
      <c r="F20" s="15">
        <v>0</v>
      </c>
      <c r="G20" s="15">
        <v>32976</v>
      </c>
      <c r="H20" s="15">
        <v>4258</v>
      </c>
      <c r="I20" s="15">
        <v>0</v>
      </c>
      <c r="J20" s="15">
        <v>0</v>
      </c>
      <c r="K20" s="15">
        <v>1017</v>
      </c>
      <c r="L20" s="14" t="s">
        <v>53</v>
      </c>
      <c r="M20" s="16">
        <v>4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4</v>
      </c>
      <c r="V20" s="18">
        <f t="shared" si="1"/>
        <v>38251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</sheetData>
  <autoFilter ref="A6:V6" xr:uid="{FE3A792B-EFF1-4C62-86BC-48E08ED85227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0">
    <cfRule type="cellIs" dxfId="3" priority="3" operator="lessThan">
      <formula>0</formula>
    </cfRule>
  </conditionalFormatting>
  <conditionalFormatting sqref="V7:V30">
    <cfRule type="expression" dxfId="2" priority="4">
      <formula>$V$7&lt;0</formula>
    </cfRule>
  </conditionalFormatting>
  <conditionalFormatting sqref="D7:D30">
    <cfRule type="expression" dxfId="1" priority="2">
      <formula>OR($D7&gt;2020,AND($D7&lt;2020,$D7&lt;&gt;""))</formula>
    </cfRule>
  </conditionalFormatting>
  <conditionalFormatting sqref="C7:C30">
    <cfRule type="expression" dxfId="0" priority="5">
      <formula>(#REF!&gt;1)</formula>
    </cfRule>
  </conditionalFormatting>
  <dataValidations count="1">
    <dataValidation allowBlank="1" showErrorMessage="1" sqref="A6:V6" xr:uid="{41AF9E16-82D1-4E65-9B5C-19C6969B470F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2019-03-04T18:41:40Z</dcterms:created>
  <dcterms:modified xsi:type="dcterms:W3CDTF">2019-04-02T19:34:01Z</dcterms:modified>
</cp:coreProperties>
</file>