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Y-500\"/>
    </mc:Choice>
  </mc:AlternateContent>
  <xr:revisionPtr revIDLastSave="0" documentId="13_ncr:1_{0017EC45-8381-407B-B1EF-47F5F501445D}" xr6:coauthVersionLast="43" xr6:coauthVersionMax="43" xr10:uidLastSave="{00000000-0000-0000-0000-000000000000}"/>
  <bookViews>
    <workbookView xWindow="-120" yWindow="-120" windowWidth="29040" windowHeight="15840" xr2:uid="{86ADDA62-3260-4082-B1B5-AAAC7ADFD42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/>
  <c r="H3" i="1"/>
  <c r="U7" i="1"/>
</calcChain>
</file>

<file path=xl/sharedStrings.xml><?xml version="1.0" encoding="utf-8"?>
<sst xmlns="http://schemas.openxmlformats.org/spreadsheetml/2006/main" count="104" uniqueCount="75">
  <si>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</si>
  <si>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</si>
  <si>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</si>
  <si>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</si>
  <si>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</si>
  <si>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</si>
  <si>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</si>
  <si>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</si>
  <si>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</si>
  <si>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</si>
  <si>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</si>
  <si>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</si>
  <si>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</si>
  <si>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</si>
  <si>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</si>
  <si>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</si>
  <si>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</si>
  <si>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</si>
  <si>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</si>
  <si>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</si>
  <si>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</si>
  <si>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</si>
  <si>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</si>
  <si>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</si>
  <si>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</si>
  <si>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</si>
  <si>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</si>
  <si>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</si>
  <si>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</si>
  <si>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</si>
  <si>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Domestic Violence and Rape Crisis Services of Saratoga Count (dba Wellspring)</t>
  </si>
  <si>
    <t>NewView Permanent Supportive  2018-19</t>
  </si>
  <si>
    <t>NY0184L2C231811</t>
  </si>
  <si>
    <t>PH</t>
  </si>
  <si>
    <t/>
  </si>
  <si>
    <t>Buffalo</t>
  </si>
  <si>
    <t>NY-523</t>
  </si>
  <si>
    <t>Glens Falls, Saratoga Springs/Saratoga, Washington, Warren, Hamilton Counties CoC</t>
  </si>
  <si>
    <t>Corporation for AIDS Research, Education and Services, Inc.</t>
  </si>
  <si>
    <t>NewView Rapid Rehousing 2018-9</t>
  </si>
  <si>
    <t>NY0187L2C231811</t>
  </si>
  <si>
    <t>Actual Rent</t>
  </si>
  <si>
    <t>Veterans &amp; Community Housing Coalition</t>
  </si>
  <si>
    <t>VCHC Center Street 2018</t>
  </si>
  <si>
    <t>NY0188L2C231811</t>
  </si>
  <si>
    <t>Warren, Washington, Hamilton and Saratoga Counties Portion of the Capital Region HMIS (2018)</t>
  </si>
  <si>
    <t>NY0189L2C231811</t>
  </si>
  <si>
    <t>WAIT House</t>
  </si>
  <si>
    <t>WAIT House-TLP (2018)</t>
  </si>
  <si>
    <t>NY0673L2C231808</t>
  </si>
  <si>
    <t>TH</t>
  </si>
  <si>
    <t>City of Glens Falls Housing Authority</t>
  </si>
  <si>
    <t>Glens Falls HA-Community (2018)</t>
  </si>
  <si>
    <t>NY0715L2C231809</t>
  </si>
  <si>
    <t>FMR</t>
  </si>
  <si>
    <t>Warren Washington Association for Mental Health</t>
  </si>
  <si>
    <t>MHA Warren Washington - Housing First (2018)</t>
  </si>
  <si>
    <t>NY0716L2C231809</t>
  </si>
  <si>
    <t>Adirondack Vets House, Inc</t>
  </si>
  <si>
    <t>AVH PSH (2018)</t>
  </si>
  <si>
    <t>NY0784L2C231807</t>
  </si>
  <si>
    <t>Glens Falls HA-Housing First (2018)</t>
  </si>
  <si>
    <t>NY0875L2C231807</t>
  </si>
  <si>
    <t>VCHC Saratoga Veterans Apartment Program 2018</t>
  </si>
  <si>
    <t>NY1038L2C231803</t>
  </si>
  <si>
    <t>Transitional Services Association, Inc.</t>
  </si>
  <si>
    <t>TSA Housing First</t>
  </si>
  <si>
    <t>NY1163L2C231801</t>
  </si>
  <si>
    <t>AVH - Vets House (2018)</t>
  </si>
  <si>
    <t>NY1218L2C231800</t>
  </si>
  <si>
    <t>DV Coordinated Entry</t>
  </si>
  <si>
    <t>NY1220D2C231800</t>
  </si>
  <si>
    <t>SSO</t>
  </si>
  <si>
    <t>NewView Rapid Rehousing !! 2018-19</t>
  </si>
  <si>
    <t>NY1221D2C231800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</si>
</sst>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BE76-A4D1-400B-AF1F-B3C19364268C}">
  <sheetPr codeName="Sheet275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1676117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55207</v>
      </c>
      <c r="G7" s="15">
        <v>0</v>
      </c>
      <c r="H7" s="15">
        <v>23160</v>
      </c>
      <c r="I7" s="15">
        <v>0</v>
      </c>
      <c r="J7" s="15">
        <v>0</v>
      </c>
      <c r="K7" s="15">
        <v>4587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0" si="0">SUM(M7:T7)</f>
        <v>0</v>
      </c>
      <c r="V7" s="18">
        <f t="shared" ref="V7:V30" si="1">SUM(F7:K7)</f>
        <v>82954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138048</v>
      </c>
      <c r="H8" s="15">
        <v>38449</v>
      </c>
      <c r="I8" s="15">
        <v>0</v>
      </c>
      <c r="J8" s="15">
        <v>0</v>
      </c>
      <c r="K8" s="15">
        <v>9642</v>
      </c>
      <c r="L8" s="14" t="s">
        <v>41</v>
      </c>
      <c r="M8" s="16">
        <v>0</v>
      </c>
      <c r="N8" s="16">
        <v>0</v>
      </c>
      <c r="O8" s="16">
        <v>3</v>
      </c>
      <c r="P8" s="16">
        <v>7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186139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14350</v>
      </c>
      <c r="I9" s="15">
        <v>31848</v>
      </c>
      <c r="J9" s="15">
        <v>0</v>
      </c>
      <c r="K9" s="15">
        <v>2894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49092</v>
      </c>
    </row>
    <row r="10" spans="1:22" x14ac:dyDescent="0.25">
      <c r="A10" s="13" t="s">
        <v>38</v>
      </c>
      <c r="B10" s="13" t="s">
        <v>45</v>
      </c>
      <c r="C10" s="14" t="s">
        <v>46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33123</v>
      </c>
      <c r="K10" s="15">
        <v>2205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35328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50</v>
      </c>
      <c r="F11" s="15">
        <v>0</v>
      </c>
      <c r="G11" s="15">
        <v>0</v>
      </c>
      <c r="H11" s="15">
        <v>40608</v>
      </c>
      <c r="I11" s="15">
        <v>50356</v>
      </c>
      <c r="J11" s="15">
        <v>0</v>
      </c>
      <c r="K11" s="15">
        <v>2498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93462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216252</v>
      </c>
      <c r="H12" s="15">
        <v>0</v>
      </c>
      <c r="I12" s="15">
        <v>0</v>
      </c>
      <c r="J12" s="15">
        <v>0</v>
      </c>
      <c r="K12" s="15">
        <v>13847</v>
      </c>
      <c r="L12" s="14" t="s">
        <v>54</v>
      </c>
      <c r="M12" s="16">
        <v>0</v>
      </c>
      <c r="N12" s="16">
        <v>2</v>
      </c>
      <c r="O12" s="16">
        <v>19</v>
      </c>
      <c r="P12" s="16">
        <v>3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24</v>
      </c>
      <c r="V12" s="18">
        <f t="shared" si="1"/>
        <v>230099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33</v>
      </c>
      <c r="F13" s="15">
        <v>0</v>
      </c>
      <c r="G13" s="15">
        <v>0</v>
      </c>
      <c r="H13" s="15">
        <v>18619</v>
      </c>
      <c r="I13" s="15">
        <v>83376</v>
      </c>
      <c r="J13" s="15">
        <v>0</v>
      </c>
      <c r="K13" s="15">
        <v>6250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108245</v>
      </c>
    </row>
    <row r="14" spans="1:22" x14ac:dyDescent="0.25">
      <c r="A14" s="13" t="s">
        <v>58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40693</v>
      </c>
      <c r="G14" s="15">
        <v>0</v>
      </c>
      <c r="H14" s="15">
        <v>3000</v>
      </c>
      <c r="I14" s="15">
        <v>0</v>
      </c>
      <c r="J14" s="15">
        <v>0</v>
      </c>
      <c r="K14" s="15">
        <v>2480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46173</v>
      </c>
    </row>
    <row r="15" spans="1:22" x14ac:dyDescent="0.25">
      <c r="A15" s="13" t="s">
        <v>51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0</v>
      </c>
      <c r="G15" s="15">
        <v>136032</v>
      </c>
      <c r="H15" s="15">
        <v>0</v>
      </c>
      <c r="I15" s="15">
        <v>0</v>
      </c>
      <c r="J15" s="15">
        <v>0</v>
      </c>
      <c r="K15" s="15">
        <v>8460</v>
      </c>
      <c r="L15" s="14" t="s">
        <v>54</v>
      </c>
      <c r="M15" s="16">
        <v>0</v>
      </c>
      <c r="N15" s="16">
        <v>4</v>
      </c>
      <c r="O15" s="16">
        <v>12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16</v>
      </c>
      <c r="V15" s="18">
        <f t="shared" si="1"/>
        <v>144492</v>
      </c>
    </row>
    <row r="16" spans="1:22" x14ac:dyDescent="0.25">
      <c r="A16" s="13" t="s">
        <v>42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162540</v>
      </c>
      <c r="G16" s="15">
        <v>0</v>
      </c>
      <c r="H16" s="15">
        <v>21980</v>
      </c>
      <c r="I16" s="15">
        <v>9715</v>
      </c>
      <c r="J16" s="15">
        <v>0</v>
      </c>
      <c r="K16" s="15">
        <v>13867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208102</v>
      </c>
    </row>
    <row r="17" spans="1:22" x14ac:dyDescent="0.25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244980</v>
      </c>
      <c r="H17" s="15">
        <v>46776</v>
      </c>
      <c r="I17" s="15">
        <v>0</v>
      </c>
      <c r="J17" s="15">
        <v>0</v>
      </c>
      <c r="K17" s="15">
        <v>17217</v>
      </c>
      <c r="L17" s="14" t="s">
        <v>54</v>
      </c>
      <c r="M17" s="16">
        <v>0</v>
      </c>
      <c r="N17" s="16">
        <v>0</v>
      </c>
      <c r="O17" s="16">
        <v>15</v>
      </c>
      <c r="P17" s="16">
        <v>5</v>
      </c>
      <c r="Q17" s="16">
        <v>1</v>
      </c>
      <c r="R17" s="16">
        <v>1</v>
      </c>
      <c r="S17" s="16">
        <v>0</v>
      </c>
      <c r="T17" s="16">
        <v>0</v>
      </c>
      <c r="U17" s="17">
        <f t="shared" si="0"/>
        <v>22</v>
      </c>
      <c r="V17" s="18">
        <f t="shared" si="1"/>
        <v>308973</v>
      </c>
    </row>
    <row r="18" spans="1:22" x14ac:dyDescent="0.25">
      <c r="A18" s="13" t="s">
        <v>58</v>
      </c>
      <c r="B18" s="13" t="s">
        <v>68</v>
      </c>
      <c r="C18" s="14" t="s">
        <v>69</v>
      </c>
      <c r="D18" s="14">
        <v>2020</v>
      </c>
      <c r="E18" s="14" t="s">
        <v>33</v>
      </c>
      <c r="F18" s="15">
        <v>0</v>
      </c>
      <c r="G18" s="15">
        <v>0</v>
      </c>
      <c r="H18" s="15">
        <v>44400</v>
      </c>
      <c r="I18" s="15">
        <v>28343</v>
      </c>
      <c r="J18" s="15">
        <v>0</v>
      </c>
      <c r="K18" s="15">
        <v>4938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77681</v>
      </c>
    </row>
    <row r="19" spans="1:22" x14ac:dyDescent="0.25">
      <c r="A19" s="13" t="s">
        <v>30</v>
      </c>
      <c r="B19" s="13" t="s">
        <v>70</v>
      </c>
      <c r="C19" s="14" t="s">
        <v>71</v>
      </c>
      <c r="D19" s="14">
        <v>2020</v>
      </c>
      <c r="E19" s="14" t="s">
        <v>72</v>
      </c>
      <c r="F19" s="15">
        <v>0</v>
      </c>
      <c r="G19" s="15">
        <v>0</v>
      </c>
      <c r="H19" s="15">
        <v>14200</v>
      </c>
      <c r="I19" s="15">
        <v>0</v>
      </c>
      <c r="J19" s="15">
        <v>0</v>
      </c>
      <c r="K19" s="15">
        <v>1400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15600</v>
      </c>
    </row>
    <row r="20" spans="1:22" x14ac:dyDescent="0.25">
      <c r="A20" s="13" t="s">
        <v>30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0</v>
      </c>
      <c r="G20" s="15">
        <v>64944</v>
      </c>
      <c r="H20" s="15">
        <v>16937</v>
      </c>
      <c r="I20" s="15">
        <v>0</v>
      </c>
      <c r="J20" s="15">
        <v>0</v>
      </c>
      <c r="K20" s="15">
        <v>7896</v>
      </c>
      <c r="L20" s="14" t="s">
        <v>54</v>
      </c>
      <c r="M20" s="16">
        <v>0</v>
      </c>
      <c r="N20" s="16">
        <v>0</v>
      </c>
      <c r="O20" s="16">
        <v>4</v>
      </c>
      <c r="P20" s="16">
        <v>2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6</v>
      </c>
      <c r="V20" s="18">
        <f t="shared" si="1"/>
        <v>89777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EA5E28FC-91CD-4DA6-BB95-C28EBF1EF51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1">
    <dataValidation allowBlank="1" showErrorMessage="1" sqref="A6:V6" xr:uid="{BB6E9593-D729-4C43-BB55-93ED54E2AC4F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2019-03-04T18:41:40Z</dcterms:created>
  <dcterms:modified xsi:type="dcterms:W3CDTF">2019-05-13T19:54:10Z</dcterms:modified>
</cp:coreProperties>
</file>