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Y-500\"/>
    </mc:Choice>
  </mc:AlternateContent>
  <xr:revisionPtr revIDLastSave="0" documentId="13_ncr:1_{4E1EA7B7-EED9-4138-8E4D-D3DEC40609DB}" xr6:coauthVersionLast="41" xr6:coauthVersionMax="41" xr10:uidLastSave="{00000000-0000-0000-0000-000000000000}"/>
  <bookViews>
    <workbookView xWindow="-103" yWindow="-103" windowWidth="25920" windowHeight="16749" xr2:uid="{C75679FC-6867-4FBF-BBA8-0E6E8631B9F1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U8" i="1"/>
  <c r="U9" i="1"/>
  <c r="U10" i="1"/>
  <c r="U11" i="1"/>
  <c r="U12" i="1"/>
  <c r="U13" i="1"/>
  <c r="U14" i="1"/>
  <c r="U15" i="1"/>
  <c r="U16" i="1"/>
  <c r="U17" i="1"/>
  <c r="U18" i="1"/>
  <c r="U19" i="1"/>
  <c r="V7" i="1" l="1"/>
  <c r="U7" i="1"/>
  <c r="H3" i="1"/>
</calcChain>
</file>

<file path=xl/sharedStrings.xml><?xml version="1.0" encoding="utf-8"?>
<sst xmlns="http://schemas.openxmlformats.org/spreadsheetml/2006/main" count="49" uniqueCount="45">
  <si>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</si>
  <si>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</si>
  <si>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</si>
  <si>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</si>
  <si>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</si>
  <si>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</si>
  <si>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</si>
  <si>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</si>
  <si>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</si>
  <si>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</si>
  <si>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</si>
  <si>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</si>
  <si>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</si>
  <si>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</si>
  <si>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</si>
  <si>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</si>
  <si>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</si>
  <si>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</si>
  <si>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</si>
  <si>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</si>
  <si>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</si>
  <si>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</si>
  <si>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</si>
  <si>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</si>
  <si>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</si>
  <si>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</si>
  <si>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</si>
  <si>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</si>
  <si>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</si>
  <si>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</si>
  <si>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Housing Options Made Easy, Inc.</t>
  </si>
  <si>
    <t>Chaut. Permanent Housing for Individuals with MentalIllness 2018</t>
  </si>
  <si>
    <t>NY0156L2C141809</t>
  </si>
  <si>
    <t>PH</t>
  </si>
  <si>
    <t/>
  </si>
  <si>
    <t>Buffalo</t>
  </si>
  <si>
    <t>NY-514</t>
  </si>
  <si>
    <t>Jamestown, Dunkirk/Chautauqua County CoC</t>
  </si>
  <si>
    <t>Chautauqua Opportunities, Inc.</t>
  </si>
  <si>
    <t>Chautauqua HMIS 2018</t>
  </si>
  <si>
    <t>NY0157L2C141811</t>
  </si>
  <si>
    <t>DUNKIRK HOUSING AUTHORITY</t>
  </si>
  <si>
    <t>Shelter Plus Care Project</t>
  </si>
  <si>
    <t>NY0710L2C141809</t>
  </si>
  <si>
    <t>Actual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</si>
</sst>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AA2AD-DDE4-4F29-983B-1C2D1A0E0DAC}">
  <sheetPr codeName="Sheet269">
    <pageSetUpPr fitToPage="1"/>
  </sheetPr>
  <dimension ref="A1:V1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199474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60632</v>
      </c>
      <c r="G7" s="15">
        <v>0</v>
      </c>
      <c r="H7" s="15">
        <v>17216</v>
      </c>
      <c r="I7" s="15">
        <v>9275</v>
      </c>
      <c r="J7" s="15">
        <v>0</v>
      </c>
      <c r="K7" s="15">
        <v>7087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94210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19070</v>
      </c>
      <c r="K8" s="15">
        <v>1906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ref="U8:U19" si="0">SUM(M8:T8)</f>
        <v>0</v>
      </c>
      <c r="V8" s="18">
        <f t="shared" ref="V8:V19" si="1">SUM(F8:K8)</f>
        <v>20976</v>
      </c>
    </row>
    <row r="9" spans="1:22" x14ac:dyDescent="0.4">
      <c r="A9" s="13" t="s">
        <v>41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77784</v>
      </c>
      <c r="H9" s="15">
        <v>0</v>
      </c>
      <c r="I9" s="15">
        <v>0</v>
      </c>
      <c r="J9" s="15">
        <v>0</v>
      </c>
      <c r="K9" s="15">
        <v>6504</v>
      </c>
      <c r="L9" s="14" t="s">
        <v>44</v>
      </c>
      <c r="M9" s="16">
        <v>0</v>
      </c>
      <c r="N9" s="16">
        <v>0</v>
      </c>
      <c r="O9" s="16">
        <v>14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15</v>
      </c>
      <c r="V9" s="18">
        <f t="shared" si="1"/>
        <v>84288</v>
      </c>
    </row>
    <row r="10" spans="1:22" x14ac:dyDescent="0.4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0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</sheetData>
  <autoFilter ref="A6:V6" xr:uid="{2D8C9F53-B1CC-4BA8-9A3C-11ABA61DC93F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9">
    <cfRule type="cellIs" dxfId="3" priority="3" operator="lessThan">
      <formula>0</formula>
    </cfRule>
  </conditionalFormatting>
  <conditionalFormatting sqref="V7:V19">
    <cfRule type="expression" dxfId="2" priority="4">
      <formula>$V$7&lt;0</formula>
    </cfRule>
  </conditionalFormatting>
  <conditionalFormatting sqref="D7:D19">
    <cfRule type="expression" dxfId="1" priority="2">
      <formula>OR($D7&gt;2020,AND($D7&lt;2020,$D7&lt;&gt;""))</formula>
    </cfRule>
  </conditionalFormatting>
  <conditionalFormatting sqref="C7:C19">
    <cfRule type="expression" dxfId="0" priority="5">
      <formula>(#REF!&gt;1)</formula>
    </cfRule>
  </conditionalFormatting>
  <dataValidations count="1">
    <dataValidation allowBlank="1" showErrorMessage="1" sqref="A6:V6" xr:uid="{B2EC6608-06F5-4029-A00F-C80C9A784BFD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2019-03-04T18:41:43Z</dcterms:created>
  <dcterms:modified xsi:type="dcterms:W3CDTF">2019-04-02T19:33:57Z</dcterms:modified>
</cp:coreProperties>
</file>