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NY-500\"/>
    </mc:Choice>
  </mc:AlternateContent>
  <xr:revisionPtr revIDLastSave="0" documentId="13_ncr:1_{239E6DC7-9A13-4BE8-870D-3E4B11C038C1}" xr6:coauthVersionLast="43" xr6:coauthVersionMax="43" xr10:uidLastSave="{00000000-0000-0000-0000-000000000000}"/>
  <bookViews>
    <workbookView xWindow="-120" yWindow="-120" windowWidth="29040" windowHeight="15840" xr2:uid="{8B1792CE-2BEF-4896-8764-680790684C7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V7" i="1"/>
  <c r="U7" i="1"/>
  <c r="H3" i="1"/>
</calcChain>
</file>

<file path=xl/sharedStrings.xml><?xml version="1.0" encoding="utf-8"?>
<sst xmlns="http://schemas.openxmlformats.org/spreadsheetml/2006/main" count="219" uniqueCount="115">
  <si>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</si>
  <si>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</si>
  <si>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</si>
  <si>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</si>
  <si>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</si>
  <si>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</si>
  <si>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</si>
  <si>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</si>
  <si>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</si>
  <si>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</si>
  <si>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</si>
  <si>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</si>
  <si>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</si>
  <si>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</si>
  <si>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</si>
  <si>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</si>
  <si>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</si>
  <si>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</si>
  <si>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</si>
  <si>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</si>
  <si>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</si>
  <si>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</si>
  <si>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</si>
  <si>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</si>
  <si>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</si>
  <si>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</si>
  <si>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</si>
  <si>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</si>
  <si>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</si>
  <si>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</si>
  <si>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Corporation for AIDS Research, Education and Services, Inc.</t>
  </si>
  <si>
    <t>UFA: HATAS - Pathways II (2018)</t>
  </si>
  <si>
    <t>NY0028U2C031810</t>
  </si>
  <si>
    <t>PH</t>
  </si>
  <si>
    <t/>
  </si>
  <si>
    <t>Buffalo</t>
  </si>
  <si>
    <t>NY-503</t>
  </si>
  <si>
    <t>Albany City &amp; County CoC</t>
  </si>
  <si>
    <t>Corporation for AIDS Research , Education and Services Inc.</t>
  </si>
  <si>
    <t>UFA: IPH - Hope Through Housing (2018)</t>
  </si>
  <si>
    <t>NY0029U2C031809</t>
  </si>
  <si>
    <t>UFA: IPH - Sheridan Ave I (2018)</t>
  </si>
  <si>
    <t>NY0030U2C031809</t>
  </si>
  <si>
    <t>UFA: CAPS - 100 Clinton Ave (2018)</t>
  </si>
  <si>
    <t>NY0031U2C031811</t>
  </si>
  <si>
    <t>UFA: Equinox - Transitional Living (2018)</t>
  </si>
  <si>
    <t>NY0032U2C031810</t>
  </si>
  <si>
    <t>TH</t>
  </si>
  <si>
    <t>UFA: Albany County Portion of the Capital Region HMIS (2018)</t>
  </si>
  <si>
    <t>NY0033U2C031811</t>
  </si>
  <si>
    <t>UFA: Support Ministries - Arvilla House (2018)</t>
  </si>
  <si>
    <t>NY0034U2C031810</t>
  </si>
  <si>
    <t>UFA: HAC - SRO (2018)</t>
  </si>
  <si>
    <t>NY0037U2C031811</t>
  </si>
  <si>
    <t>UFA: Hope House - PSH</t>
  </si>
  <si>
    <t>NY0039U2C031811</t>
  </si>
  <si>
    <t>FMR</t>
  </si>
  <si>
    <t>UFA: AHC - PSH for Homeless Veterans (2018)</t>
  </si>
  <si>
    <t>NY0041U2C031811</t>
  </si>
  <si>
    <t>UFA: AHC - Operations at 280 Clinton Ave (2018)</t>
  </si>
  <si>
    <t>NY0042U2C031811</t>
  </si>
  <si>
    <t>UFA: HATAS - Pathways I (2018)</t>
  </si>
  <si>
    <t>NY0044U2C031811</t>
  </si>
  <si>
    <t>UFA: Equinox DV RRH (2018)</t>
  </si>
  <si>
    <t>NY0045U2C031811</t>
  </si>
  <si>
    <t>UFA: Support Ministries - Project HELP (2018)</t>
  </si>
  <si>
    <t>NY0046U2C031811</t>
  </si>
  <si>
    <t>UFA: CARES - PBRA for Homeless Persons Living with HIV/AIDS (Yr 2) (2018)</t>
  </si>
  <si>
    <t>NY0049U2C031811</t>
  </si>
  <si>
    <t>Actual Rent</t>
  </si>
  <si>
    <t>UFA: SPARC - S Plus C (2018)</t>
  </si>
  <si>
    <t>NY0051U2C031811</t>
  </si>
  <si>
    <t>UFA: RSS Albany - SAIL (2018)</t>
  </si>
  <si>
    <t>NY0052U2C031811</t>
  </si>
  <si>
    <t>UFA: CARES - S Plus C for Persons with Disabilities (Yr 3) 2018</t>
  </si>
  <si>
    <t>NY0054U2C031811</t>
  </si>
  <si>
    <t>UFA: AHC - Veterans House ADDITION (2018)</t>
  </si>
  <si>
    <t>NY0055U2C031811</t>
  </si>
  <si>
    <t>UFA: AHC - Veterans House MAIN (2018)</t>
  </si>
  <si>
    <t>NY0056U2C031811</t>
  </si>
  <si>
    <t>UFA: AHC - Walter Street Residence (2018)</t>
  </si>
  <si>
    <t>NY0057U2C031811</t>
  </si>
  <si>
    <t>UFA: HATAS - S Plus C (2018)</t>
  </si>
  <si>
    <t>NY0568U2C031810</t>
  </si>
  <si>
    <t>UFA: AHC - S Plus C for Homeless Veterans with Disabilities (2018)</t>
  </si>
  <si>
    <t>NY0569U2C031810</t>
  </si>
  <si>
    <t>UFA: SCCC - Supported Housing Plus (2018)</t>
  </si>
  <si>
    <t>NY0570U2C031810</t>
  </si>
  <si>
    <t>UFA: HATAS - Mental Health TBRA (2018)</t>
  </si>
  <si>
    <t>NY0692U2C031809</t>
  </si>
  <si>
    <t>UFA: Damien Center - S Plus C (2018)</t>
  </si>
  <si>
    <t>NY0799U2C031808</t>
  </si>
  <si>
    <t>UFA: IPH - Sheridan Ave II (2018)</t>
  </si>
  <si>
    <t>NY0834U2C031807</t>
  </si>
  <si>
    <t>UFA: HATAS Coordinated Entry (2018)</t>
  </si>
  <si>
    <t>NY0996U2C031803</t>
  </si>
  <si>
    <t>SSO</t>
  </si>
  <si>
    <t>UFA: Damien Center - PSH (2018)</t>
  </si>
  <si>
    <t>NY1032U2C031803</t>
  </si>
  <si>
    <t>UFA: MultiDivision Housing - IPH HATAS SCCC Collaborative (2018)</t>
  </si>
  <si>
    <t>NY1033U2C031803</t>
  </si>
  <si>
    <t>UFA: Legal Aid - RRH for Families Expansion (2018)</t>
  </si>
  <si>
    <t>NY1067U2C031802</t>
  </si>
  <si>
    <t>UFA: SCCC - Individual Supported Housing (2018)</t>
  </si>
  <si>
    <t>NY1068U2C031802</t>
  </si>
  <si>
    <t>UFA: Damien Center - The Madison Apartments (2018)</t>
  </si>
  <si>
    <t>NY1069U2C031802</t>
  </si>
  <si>
    <t>UFA: Albany HMIS Expansion (2018)</t>
  </si>
  <si>
    <t>NY1070U2C031802</t>
  </si>
  <si>
    <t>UFA: AHC - RRH for Homeless Veterans (2018)</t>
  </si>
  <si>
    <t>NY1071U2C031802</t>
  </si>
  <si>
    <t>UFA: HATAS - The Next Step (2018)</t>
  </si>
  <si>
    <t>NY1144U2C031801</t>
  </si>
  <si>
    <t>UFA: Equinox DV Coordinated Entry</t>
  </si>
  <si>
    <t>NY1196U2C031800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</si>
</sst>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C611E-10E2-4CA6-A49A-94489CD7434E}">
  <sheetPr codeName="Sheet260">
    <pageSetUpPr fitToPage="1"/>
  </sheetPr>
  <dimension ref="A1:V5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5416644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326966</v>
      </c>
      <c r="G7" s="15">
        <v>0</v>
      </c>
      <c r="H7" s="15">
        <v>50268</v>
      </c>
      <c r="I7" s="15">
        <v>0</v>
      </c>
      <c r="J7" s="15">
        <v>0</v>
      </c>
      <c r="K7" s="15">
        <v>22708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53" si="0">SUM(M7:T7)</f>
        <v>0</v>
      </c>
      <c r="V7" s="18">
        <f t="shared" ref="V7:V53" si="1">SUM(F7:K7)</f>
        <v>399942</v>
      </c>
    </row>
    <row r="8" spans="1:22" x14ac:dyDescent="0.25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41149</v>
      </c>
      <c r="G8" s="15">
        <v>0</v>
      </c>
      <c r="H8" s="15">
        <v>17000</v>
      </c>
      <c r="I8" s="15">
        <v>0</v>
      </c>
      <c r="J8" s="15">
        <v>0</v>
      </c>
      <c r="K8" s="15">
        <v>3213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61362</v>
      </c>
    </row>
    <row r="9" spans="1:22" x14ac:dyDescent="0.25">
      <c r="A9" s="13" t="s">
        <v>30</v>
      </c>
      <c r="B9" s="13" t="s">
        <v>41</v>
      </c>
      <c r="C9" s="14" t="s">
        <v>42</v>
      </c>
      <c r="D9" s="14">
        <v>2020</v>
      </c>
      <c r="E9" s="14" t="s">
        <v>33</v>
      </c>
      <c r="F9" s="15">
        <v>0</v>
      </c>
      <c r="G9" s="15">
        <v>0</v>
      </c>
      <c r="H9" s="15">
        <v>44604</v>
      </c>
      <c r="I9" s="15">
        <v>73054</v>
      </c>
      <c r="J9" s="15">
        <v>0</v>
      </c>
      <c r="K9" s="15">
        <v>7367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125025</v>
      </c>
    </row>
    <row r="10" spans="1:22" x14ac:dyDescent="0.25">
      <c r="A10" s="13" t="s">
        <v>30</v>
      </c>
      <c r="B10" s="13" t="s">
        <v>43</v>
      </c>
      <c r="C10" s="14" t="s">
        <v>44</v>
      </c>
      <c r="D10" s="14">
        <v>2020</v>
      </c>
      <c r="E10" s="14" t="s">
        <v>33</v>
      </c>
      <c r="F10" s="15">
        <v>9675</v>
      </c>
      <c r="G10" s="15">
        <v>0</v>
      </c>
      <c r="H10" s="15">
        <v>46167</v>
      </c>
      <c r="I10" s="15">
        <v>49254</v>
      </c>
      <c r="J10" s="15">
        <v>0</v>
      </c>
      <c r="K10" s="15">
        <v>6386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111482</v>
      </c>
    </row>
    <row r="11" spans="1:22" x14ac:dyDescent="0.25">
      <c r="A11" s="13" t="s">
        <v>30</v>
      </c>
      <c r="B11" s="13" t="s">
        <v>45</v>
      </c>
      <c r="C11" s="14" t="s">
        <v>46</v>
      </c>
      <c r="D11" s="14">
        <v>2020</v>
      </c>
      <c r="E11" s="14" t="s">
        <v>47</v>
      </c>
      <c r="F11" s="15">
        <v>0</v>
      </c>
      <c r="G11" s="15">
        <v>0</v>
      </c>
      <c r="H11" s="15">
        <v>0</v>
      </c>
      <c r="I11" s="15">
        <v>173848</v>
      </c>
      <c r="J11" s="15">
        <v>0</v>
      </c>
      <c r="K11" s="15">
        <v>10162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184010</v>
      </c>
    </row>
    <row r="12" spans="1:22" x14ac:dyDescent="0.25">
      <c r="A12" s="13" t="s">
        <v>30</v>
      </c>
      <c r="B12" s="13" t="s">
        <v>48</v>
      </c>
      <c r="C12" s="14" t="s">
        <v>49</v>
      </c>
      <c r="D12" s="14">
        <v>2020</v>
      </c>
      <c r="E12" s="14" t="s">
        <v>17</v>
      </c>
      <c r="F12" s="15">
        <v>0</v>
      </c>
      <c r="G12" s="15">
        <v>0</v>
      </c>
      <c r="H12" s="15">
        <v>0</v>
      </c>
      <c r="I12" s="15">
        <v>0</v>
      </c>
      <c r="J12" s="15">
        <v>31746</v>
      </c>
      <c r="K12" s="15">
        <v>2222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33968</v>
      </c>
    </row>
    <row r="13" spans="1:22" x14ac:dyDescent="0.25">
      <c r="A13" s="13" t="s">
        <v>30</v>
      </c>
      <c r="B13" s="13" t="s">
        <v>50</v>
      </c>
      <c r="C13" s="14" t="s">
        <v>51</v>
      </c>
      <c r="D13" s="14">
        <v>2020</v>
      </c>
      <c r="E13" s="14" t="s">
        <v>33</v>
      </c>
      <c r="F13" s="15">
        <v>0</v>
      </c>
      <c r="G13" s="15">
        <v>0</v>
      </c>
      <c r="H13" s="15">
        <v>52945</v>
      </c>
      <c r="I13" s="15">
        <v>36767</v>
      </c>
      <c r="J13" s="15">
        <v>0</v>
      </c>
      <c r="K13" s="15">
        <v>7437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97149</v>
      </c>
    </row>
    <row r="14" spans="1:22" x14ac:dyDescent="0.25">
      <c r="A14" s="13" t="s">
        <v>30</v>
      </c>
      <c r="B14" s="13" t="s">
        <v>52</v>
      </c>
      <c r="C14" s="14" t="s">
        <v>53</v>
      </c>
      <c r="D14" s="14">
        <v>2020</v>
      </c>
      <c r="E14" s="14" t="s">
        <v>33</v>
      </c>
      <c r="F14" s="15">
        <v>0</v>
      </c>
      <c r="G14" s="15">
        <v>0</v>
      </c>
      <c r="H14" s="15">
        <v>37847</v>
      </c>
      <c r="I14" s="15">
        <v>34343</v>
      </c>
      <c r="J14" s="15">
        <v>0</v>
      </c>
      <c r="K14" s="15">
        <v>4664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76854</v>
      </c>
    </row>
    <row r="15" spans="1:22" x14ac:dyDescent="0.25">
      <c r="A15" s="13" t="s">
        <v>30</v>
      </c>
      <c r="B15" s="13" t="s">
        <v>54</v>
      </c>
      <c r="C15" s="14" t="s">
        <v>55</v>
      </c>
      <c r="D15" s="14">
        <v>2020</v>
      </c>
      <c r="E15" s="14" t="s">
        <v>33</v>
      </c>
      <c r="F15" s="15">
        <v>0</v>
      </c>
      <c r="G15" s="15">
        <v>166356</v>
      </c>
      <c r="H15" s="15">
        <v>0</v>
      </c>
      <c r="I15" s="15">
        <v>0</v>
      </c>
      <c r="J15" s="15">
        <v>0</v>
      </c>
      <c r="K15" s="15">
        <v>9835</v>
      </c>
      <c r="L15" s="14" t="s">
        <v>56</v>
      </c>
      <c r="M15" s="16">
        <v>0</v>
      </c>
      <c r="N15" s="16">
        <v>0</v>
      </c>
      <c r="O15" s="16">
        <v>3</v>
      </c>
      <c r="P15" s="16">
        <v>11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14</v>
      </c>
      <c r="V15" s="18">
        <f t="shared" si="1"/>
        <v>176191</v>
      </c>
    </row>
    <row r="16" spans="1:22" x14ac:dyDescent="0.25">
      <c r="A16" s="13" t="s">
        <v>30</v>
      </c>
      <c r="B16" s="13" t="s">
        <v>57</v>
      </c>
      <c r="C16" s="14" t="s">
        <v>58</v>
      </c>
      <c r="D16" s="14">
        <v>2020</v>
      </c>
      <c r="E16" s="14" t="s">
        <v>33</v>
      </c>
      <c r="F16" s="15">
        <v>0</v>
      </c>
      <c r="G16" s="15">
        <v>0</v>
      </c>
      <c r="H16" s="15">
        <v>0</v>
      </c>
      <c r="I16" s="15">
        <v>44883</v>
      </c>
      <c r="J16" s="15">
        <v>0</v>
      </c>
      <c r="K16" s="15">
        <v>2933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47816</v>
      </c>
    </row>
    <row r="17" spans="1:22" x14ac:dyDescent="0.25">
      <c r="A17" s="13" t="s">
        <v>30</v>
      </c>
      <c r="B17" s="13" t="s">
        <v>59</v>
      </c>
      <c r="C17" s="14" t="s">
        <v>60</v>
      </c>
      <c r="D17" s="14">
        <v>2020</v>
      </c>
      <c r="E17" s="14" t="s">
        <v>47</v>
      </c>
      <c r="F17" s="15">
        <v>0</v>
      </c>
      <c r="G17" s="15">
        <v>0</v>
      </c>
      <c r="H17" s="15">
        <v>0</v>
      </c>
      <c r="I17" s="15">
        <v>20000</v>
      </c>
      <c r="J17" s="15">
        <v>0</v>
      </c>
      <c r="K17" s="15">
        <v>1400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21400</v>
      </c>
    </row>
    <row r="18" spans="1:22" x14ac:dyDescent="0.25">
      <c r="A18" s="13" t="s">
        <v>30</v>
      </c>
      <c r="B18" s="13" t="s">
        <v>61</v>
      </c>
      <c r="C18" s="14" t="s">
        <v>62</v>
      </c>
      <c r="D18" s="14">
        <v>2020</v>
      </c>
      <c r="E18" s="14" t="s">
        <v>33</v>
      </c>
      <c r="F18" s="15">
        <v>262264</v>
      </c>
      <c r="G18" s="15">
        <v>0</v>
      </c>
      <c r="H18" s="15">
        <v>66688</v>
      </c>
      <c r="I18" s="15">
        <v>0</v>
      </c>
      <c r="J18" s="15">
        <v>0</v>
      </c>
      <c r="K18" s="15">
        <v>19811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348763</v>
      </c>
    </row>
    <row r="19" spans="1:22" x14ac:dyDescent="0.25">
      <c r="A19" s="13" t="s">
        <v>30</v>
      </c>
      <c r="B19" s="13" t="s">
        <v>63</v>
      </c>
      <c r="C19" s="14" t="s">
        <v>64</v>
      </c>
      <c r="D19" s="14">
        <v>2020</v>
      </c>
      <c r="E19" s="14" t="s">
        <v>33</v>
      </c>
      <c r="F19" s="15">
        <v>0</v>
      </c>
      <c r="G19" s="15">
        <v>300432</v>
      </c>
      <c r="H19" s="15">
        <v>126460</v>
      </c>
      <c r="I19" s="15">
        <v>0</v>
      </c>
      <c r="J19" s="15">
        <v>0</v>
      </c>
      <c r="K19" s="15">
        <v>11326</v>
      </c>
      <c r="L19" s="14" t="s">
        <v>56</v>
      </c>
      <c r="M19" s="16">
        <v>0</v>
      </c>
      <c r="N19" s="16">
        <v>0</v>
      </c>
      <c r="O19" s="16">
        <v>4</v>
      </c>
      <c r="P19" s="16">
        <v>16</v>
      </c>
      <c r="Q19" s="16">
        <v>4</v>
      </c>
      <c r="R19" s="16">
        <v>0</v>
      </c>
      <c r="S19" s="16">
        <v>0</v>
      </c>
      <c r="T19" s="16">
        <v>0</v>
      </c>
      <c r="U19" s="17">
        <f t="shared" si="0"/>
        <v>24</v>
      </c>
      <c r="V19" s="18">
        <f t="shared" si="1"/>
        <v>438218</v>
      </c>
    </row>
    <row r="20" spans="1:22" x14ac:dyDescent="0.25">
      <c r="A20" s="13" t="s">
        <v>30</v>
      </c>
      <c r="B20" s="13" t="s">
        <v>65</v>
      </c>
      <c r="C20" s="14" t="s">
        <v>66</v>
      </c>
      <c r="D20" s="14">
        <v>2020</v>
      </c>
      <c r="E20" s="14" t="s">
        <v>33</v>
      </c>
      <c r="F20" s="15">
        <v>53469</v>
      </c>
      <c r="G20" s="15">
        <v>0</v>
      </c>
      <c r="H20" s="15">
        <v>24081</v>
      </c>
      <c r="I20" s="15">
        <v>18299</v>
      </c>
      <c r="J20" s="15">
        <v>0</v>
      </c>
      <c r="K20" s="15">
        <v>5598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101447</v>
      </c>
    </row>
    <row r="21" spans="1:22" x14ac:dyDescent="0.25">
      <c r="A21" s="13" t="s">
        <v>30</v>
      </c>
      <c r="B21" s="13" t="s">
        <v>67</v>
      </c>
      <c r="C21" s="14" t="s">
        <v>68</v>
      </c>
      <c r="D21" s="14">
        <v>2020</v>
      </c>
      <c r="E21" s="14" t="s">
        <v>33</v>
      </c>
      <c r="F21" s="15">
        <v>0</v>
      </c>
      <c r="G21" s="15">
        <v>46500</v>
      </c>
      <c r="H21" s="15">
        <v>3900</v>
      </c>
      <c r="I21" s="15">
        <v>0</v>
      </c>
      <c r="J21" s="15">
        <v>0</v>
      </c>
      <c r="K21" s="15">
        <v>2995</v>
      </c>
      <c r="L21" s="14" t="s">
        <v>69</v>
      </c>
      <c r="M21" s="16">
        <v>0</v>
      </c>
      <c r="N21" s="16">
        <v>0</v>
      </c>
      <c r="O21" s="16">
        <v>5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5</v>
      </c>
      <c r="V21" s="18">
        <f t="shared" si="1"/>
        <v>53395</v>
      </c>
    </row>
    <row r="22" spans="1:22" x14ac:dyDescent="0.25">
      <c r="A22" s="13" t="s">
        <v>30</v>
      </c>
      <c r="B22" s="13" t="s">
        <v>70</v>
      </c>
      <c r="C22" s="14" t="s">
        <v>71</v>
      </c>
      <c r="D22" s="14">
        <v>2020</v>
      </c>
      <c r="E22" s="14" t="s">
        <v>33</v>
      </c>
      <c r="F22" s="15">
        <v>0</v>
      </c>
      <c r="G22" s="15">
        <v>251460</v>
      </c>
      <c r="H22" s="15">
        <v>0</v>
      </c>
      <c r="I22" s="15">
        <v>0</v>
      </c>
      <c r="J22" s="15">
        <v>0</v>
      </c>
      <c r="K22" s="15">
        <v>14794</v>
      </c>
      <c r="L22" s="14" t="s">
        <v>56</v>
      </c>
      <c r="M22" s="16">
        <v>0</v>
      </c>
      <c r="N22" s="16">
        <v>0</v>
      </c>
      <c r="O22" s="16">
        <v>13</v>
      </c>
      <c r="P22" s="16">
        <v>6</v>
      </c>
      <c r="Q22" s="16">
        <v>3</v>
      </c>
      <c r="R22" s="16">
        <v>0</v>
      </c>
      <c r="S22" s="16">
        <v>0</v>
      </c>
      <c r="T22" s="16">
        <v>0</v>
      </c>
      <c r="U22" s="17">
        <f t="shared" si="0"/>
        <v>22</v>
      </c>
      <c r="V22" s="18">
        <f t="shared" si="1"/>
        <v>266254</v>
      </c>
    </row>
    <row r="23" spans="1:22" x14ac:dyDescent="0.25">
      <c r="A23" s="13" t="s">
        <v>30</v>
      </c>
      <c r="B23" s="13" t="s">
        <v>72</v>
      </c>
      <c r="C23" s="14" t="s">
        <v>73</v>
      </c>
      <c r="D23" s="14">
        <v>2020</v>
      </c>
      <c r="E23" s="14" t="s">
        <v>33</v>
      </c>
      <c r="F23" s="15">
        <v>75540</v>
      </c>
      <c r="G23" s="15">
        <v>0</v>
      </c>
      <c r="H23" s="15">
        <v>0</v>
      </c>
      <c r="I23" s="15">
        <v>0</v>
      </c>
      <c r="J23" s="15">
        <v>0</v>
      </c>
      <c r="K23" s="15">
        <v>4312</v>
      </c>
      <c r="L23" s="14" t="s">
        <v>34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79852</v>
      </c>
    </row>
    <row r="24" spans="1:22" x14ac:dyDescent="0.25">
      <c r="A24" s="13" t="s">
        <v>30</v>
      </c>
      <c r="B24" s="13" t="s">
        <v>74</v>
      </c>
      <c r="C24" s="14" t="s">
        <v>75</v>
      </c>
      <c r="D24" s="14">
        <v>2020</v>
      </c>
      <c r="E24" s="14" t="s">
        <v>33</v>
      </c>
      <c r="F24" s="15">
        <v>0</v>
      </c>
      <c r="G24" s="15">
        <v>559224</v>
      </c>
      <c r="H24" s="15">
        <v>16944</v>
      </c>
      <c r="I24" s="15">
        <v>0</v>
      </c>
      <c r="J24" s="15">
        <v>0</v>
      </c>
      <c r="K24" s="15">
        <v>33852</v>
      </c>
      <c r="L24" s="14" t="s">
        <v>69</v>
      </c>
      <c r="M24" s="16">
        <v>0</v>
      </c>
      <c r="N24" s="16">
        <v>0</v>
      </c>
      <c r="O24" s="16">
        <v>38</v>
      </c>
      <c r="P24" s="16">
        <v>8</v>
      </c>
      <c r="Q24" s="16">
        <v>6</v>
      </c>
      <c r="R24" s="16">
        <v>0</v>
      </c>
      <c r="S24" s="16">
        <v>0</v>
      </c>
      <c r="T24" s="16">
        <v>0</v>
      </c>
      <c r="U24" s="17">
        <f t="shared" si="0"/>
        <v>52</v>
      </c>
      <c r="V24" s="18">
        <f t="shared" si="1"/>
        <v>610020</v>
      </c>
    </row>
    <row r="25" spans="1:22" x14ac:dyDescent="0.25">
      <c r="A25" s="13" t="s">
        <v>30</v>
      </c>
      <c r="B25" s="13" t="s">
        <v>76</v>
      </c>
      <c r="C25" s="14" t="s">
        <v>77</v>
      </c>
      <c r="D25" s="14">
        <v>2020</v>
      </c>
      <c r="E25" s="14" t="s">
        <v>47</v>
      </c>
      <c r="F25" s="15">
        <v>0</v>
      </c>
      <c r="G25" s="15">
        <v>0</v>
      </c>
      <c r="H25" s="15">
        <v>0</v>
      </c>
      <c r="I25" s="15">
        <v>41100</v>
      </c>
      <c r="J25" s="15">
        <v>0</v>
      </c>
      <c r="K25" s="15">
        <v>2877</v>
      </c>
      <c r="L25" s="14" t="s">
        <v>34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43977</v>
      </c>
    </row>
    <row r="26" spans="1:22" x14ac:dyDescent="0.25">
      <c r="A26" s="13" t="s">
        <v>30</v>
      </c>
      <c r="B26" s="13" t="s">
        <v>78</v>
      </c>
      <c r="C26" s="14" t="s">
        <v>79</v>
      </c>
      <c r="D26" s="14">
        <v>2020</v>
      </c>
      <c r="E26" s="14" t="s">
        <v>47</v>
      </c>
      <c r="F26" s="15">
        <v>0</v>
      </c>
      <c r="G26" s="15">
        <v>0</v>
      </c>
      <c r="H26" s="15">
        <v>0</v>
      </c>
      <c r="I26" s="15">
        <v>60479</v>
      </c>
      <c r="J26" s="15">
        <v>0</v>
      </c>
      <c r="K26" s="15">
        <v>4233</v>
      </c>
      <c r="L26" s="14" t="s">
        <v>34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64712</v>
      </c>
    </row>
    <row r="27" spans="1:22" x14ac:dyDescent="0.25">
      <c r="A27" s="13" t="s">
        <v>30</v>
      </c>
      <c r="B27" s="13" t="s">
        <v>80</v>
      </c>
      <c r="C27" s="14" t="s">
        <v>81</v>
      </c>
      <c r="D27" s="14">
        <v>2020</v>
      </c>
      <c r="E27" s="14" t="s">
        <v>33</v>
      </c>
      <c r="F27" s="15">
        <v>0</v>
      </c>
      <c r="G27" s="15">
        <v>0</v>
      </c>
      <c r="H27" s="15">
        <v>0</v>
      </c>
      <c r="I27" s="15">
        <v>43450</v>
      </c>
      <c r="J27" s="15">
        <v>0</v>
      </c>
      <c r="K27" s="15">
        <v>2550</v>
      </c>
      <c r="L27" s="14" t="s">
        <v>34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46000</v>
      </c>
    </row>
    <row r="28" spans="1:22" x14ac:dyDescent="0.25">
      <c r="A28" s="13" t="s">
        <v>30</v>
      </c>
      <c r="B28" s="13" t="s">
        <v>82</v>
      </c>
      <c r="C28" s="14" t="s">
        <v>83</v>
      </c>
      <c r="D28" s="14">
        <v>2020</v>
      </c>
      <c r="E28" s="14" t="s">
        <v>33</v>
      </c>
      <c r="F28" s="15">
        <v>0</v>
      </c>
      <c r="G28" s="15">
        <v>226680</v>
      </c>
      <c r="H28" s="15">
        <v>19656</v>
      </c>
      <c r="I28" s="15">
        <v>0</v>
      </c>
      <c r="J28" s="15">
        <v>0</v>
      </c>
      <c r="K28" s="15">
        <v>14638</v>
      </c>
      <c r="L28" s="14" t="s">
        <v>69</v>
      </c>
      <c r="M28" s="16">
        <v>0</v>
      </c>
      <c r="N28" s="16">
        <v>0</v>
      </c>
      <c r="O28" s="16">
        <v>22</v>
      </c>
      <c r="P28" s="16">
        <v>2</v>
      </c>
      <c r="Q28" s="16">
        <v>0</v>
      </c>
      <c r="R28" s="16">
        <v>0</v>
      </c>
      <c r="S28" s="16">
        <v>0</v>
      </c>
      <c r="T28" s="16">
        <v>0</v>
      </c>
      <c r="U28" s="17">
        <f t="shared" si="0"/>
        <v>24</v>
      </c>
      <c r="V28" s="18">
        <f t="shared" si="1"/>
        <v>260974</v>
      </c>
    </row>
    <row r="29" spans="1:22" x14ac:dyDescent="0.25">
      <c r="A29" s="13" t="s">
        <v>30</v>
      </c>
      <c r="B29" s="13" t="s">
        <v>84</v>
      </c>
      <c r="C29" s="14" t="s">
        <v>85</v>
      </c>
      <c r="D29" s="14">
        <v>2020</v>
      </c>
      <c r="E29" s="14" t="s">
        <v>33</v>
      </c>
      <c r="F29" s="15">
        <v>0</v>
      </c>
      <c r="G29" s="15">
        <v>225564</v>
      </c>
      <c r="H29" s="15">
        <v>54912</v>
      </c>
      <c r="I29" s="15">
        <v>0</v>
      </c>
      <c r="J29" s="15">
        <v>0</v>
      </c>
      <c r="K29" s="15">
        <v>16579</v>
      </c>
      <c r="L29" s="14" t="s">
        <v>69</v>
      </c>
      <c r="M29" s="16">
        <v>0</v>
      </c>
      <c r="N29" s="16">
        <v>0</v>
      </c>
      <c r="O29" s="16">
        <v>15</v>
      </c>
      <c r="P29" s="16">
        <v>8</v>
      </c>
      <c r="Q29" s="16">
        <v>2</v>
      </c>
      <c r="R29" s="16">
        <v>0</v>
      </c>
      <c r="S29" s="16">
        <v>0</v>
      </c>
      <c r="T29" s="16">
        <v>0</v>
      </c>
      <c r="U29" s="17">
        <f t="shared" si="0"/>
        <v>25</v>
      </c>
      <c r="V29" s="18">
        <f t="shared" si="1"/>
        <v>297055</v>
      </c>
    </row>
    <row r="30" spans="1:22" x14ac:dyDescent="0.25">
      <c r="A30" s="13" t="s">
        <v>30</v>
      </c>
      <c r="B30" s="13" t="s">
        <v>86</v>
      </c>
      <c r="C30" s="14" t="s">
        <v>87</v>
      </c>
      <c r="D30" s="14">
        <v>2020</v>
      </c>
      <c r="E30" s="14" t="s">
        <v>33</v>
      </c>
      <c r="F30" s="15">
        <v>77644</v>
      </c>
      <c r="G30" s="15">
        <v>0</v>
      </c>
      <c r="H30" s="15">
        <v>18650</v>
      </c>
      <c r="I30" s="15">
        <v>0</v>
      </c>
      <c r="J30" s="15">
        <v>0</v>
      </c>
      <c r="K30" s="15">
        <v>5862</v>
      </c>
      <c r="L30" s="14" t="s">
        <v>34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102156</v>
      </c>
    </row>
    <row r="31" spans="1:22" x14ac:dyDescent="0.25">
      <c r="A31" s="13" t="s">
        <v>30</v>
      </c>
      <c r="B31" s="13" t="s">
        <v>88</v>
      </c>
      <c r="C31" s="14" t="s">
        <v>89</v>
      </c>
      <c r="D31" s="14">
        <v>2020</v>
      </c>
      <c r="E31" s="14" t="s">
        <v>33</v>
      </c>
      <c r="F31" s="15">
        <v>0</v>
      </c>
      <c r="G31" s="15">
        <v>47664</v>
      </c>
      <c r="H31" s="15">
        <v>12528</v>
      </c>
      <c r="I31" s="15">
        <v>0</v>
      </c>
      <c r="J31" s="15">
        <v>0</v>
      </c>
      <c r="K31" s="15">
        <v>3594</v>
      </c>
      <c r="L31" s="14" t="s">
        <v>69</v>
      </c>
      <c r="M31" s="16">
        <v>0</v>
      </c>
      <c r="N31" s="16">
        <v>0</v>
      </c>
      <c r="O31" s="16">
        <v>6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7">
        <f t="shared" si="0"/>
        <v>6</v>
      </c>
      <c r="V31" s="18">
        <f t="shared" si="1"/>
        <v>63786</v>
      </c>
    </row>
    <row r="32" spans="1:22" x14ac:dyDescent="0.25">
      <c r="A32" s="13" t="s">
        <v>30</v>
      </c>
      <c r="B32" s="13" t="s">
        <v>90</v>
      </c>
      <c r="C32" s="14" t="s">
        <v>91</v>
      </c>
      <c r="D32" s="14">
        <v>2020</v>
      </c>
      <c r="E32" s="14" t="s">
        <v>33</v>
      </c>
      <c r="F32" s="15">
        <v>0</v>
      </c>
      <c r="G32" s="15">
        <v>60264</v>
      </c>
      <c r="H32" s="15">
        <v>0</v>
      </c>
      <c r="I32" s="15">
        <v>0</v>
      </c>
      <c r="J32" s="15">
        <v>0</v>
      </c>
      <c r="K32" s="15">
        <v>3594</v>
      </c>
      <c r="L32" s="14" t="s">
        <v>56</v>
      </c>
      <c r="M32" s="16">
        <v>0</v>
      </c>
      <c r="N32" s="16">
        <v>0</v>
      </c>
      <c r="O32" s="16">
        <v>6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7">
        <f t="shared" si="0"/>
        <v>6</v>
      </c>
      <c r="V32" s="18">
        <f t="shared" si="1"/>
        <v>63858</v>
      </c>
    </row>
    <row r="33" spans="1:22" x14ac:dyDescent="0.25">
      <c r="A33" s="13" t="s">
        <v>30</v>
      </c>
      <c r="B33" s="13" t="s">
        <v>92</v>
      </c>
      <c r="C33" s="14" t="s">
        <v>93</v>
      </c>
      <c r="D33" s="14">
        <v>2020</v>
      </c>
      <c r="E33" s="14" t="s">
        <v>33</v>
      </c>
      <c r="F33" s="15">
        <v>0</v>
      </c>
      <c r="G33" s="15">
        <v>0</v>
      </c>
      <c r="H33" s="15">
        <v>22647</v>
      </c>
      <c r="I33" s="15">
        <v>40019</v>
      </c>
      <c r="J33" s="15">
        <v>0</v>
      </c>
      <c r="K33" s="15">
        <v>3934</v>
      </c>
      <c r="L33" s="14" t="s">
        <v>34</v>
      </c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66600</v>
      </c>
    </row>
    <row r="34" spans="1:22" x14ac:dyDescent="0.25">
      <c r="A34" s="13" t="s">
        <v>30</v>
      </c>
      <c r="B34" s="13" t="s">
        <v>94</v>
      </c>
      <c r="C34" s="14" t="s">
        <v>95</v>
      </c>
      <c r="D34" s="14">
        <v>2020</v>
      </c>
      <c r="E34" s="14" t="s">
        <v>96</v>
      </c>
      <c r="F34" s="15">
        <v>0</v>
      </c>
      <c r="G34" s="15">
        <v>0</v>
      </c>
      <c r="H34" s="15">
        <v>37182</v>
      </c>
      <c r="I34" s="15">
        <v>0</v>
      </c>
      <c r="J34" s="15">
        <v>0</v>
      </c>
      <c r="K34" s="15">
        <v>1000</v>
      </c>
      <c r="L34" s="14" t="s">
        <v>34</v>
      </c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38182</v>
      </c>
    </row>
    <row r="35" spans="1:22" x14ac:dyDescent="0.25">
      <c r="A35" s="13" t="s">
        <v>30</v>
      </c>
      <c r="B35" s="13" t="s">
        <v>97</v>
      </c>
      <c r="C35" s="14" t="s">
        <v>98</v>
      </c>
      <c r="D35" s="14">
        <v>2020</v>
      </c>
      <c r="E35" s="14" t="s">
        <v>33</v>
      </c>
      <c r="F35" s="15">
        <v>0</v>
      </c>
      <c r="G35" s="15">
        <v>58800</v>
      </c>
      <c r="H35" s="15">
        <v>7684</v>
      </c>
      <c r="I35" s="15">
        <v>0</v>
      </c>
      <c r="J35" s="15">
        <v>0</v>
      </c>
      <c r="K35" s="15">
        <v>0</v>
      </c>
      <c r="L35" s="14" t="s">
        <v>56</v>
      </c>
      <c r="M35" s="16">
        <v>0</v>
      </c>
      <c r="N35" s="16">
        <v>7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7">
        <f t="shared" si="0"/>
        <v>7</v>
      </c>
      <c r="V35" s="18">
        <f t="shared" si="1"/>
        <v>66484</v>
      </c>
    </row>
    <row r="36" spans="1:22" x14ac:dyDescent="0.25">
      <c r="A36" s="13" t="s">
        <v>30</v>
      </c>
      <c r="B36" s="13" t="s">
        <v>99</v>
      </c>
      <c r="C36" s="14" t="s">
        <v>100</v>
      </c>
      <c r="D36" s="14">
        <v>2020</v>
      </c>
      <c r="E36" s="14" t="s">
        <v>33</v>
      </c>
      <c r="F36" s="15">
        <v>0</v>
      </c>
      <c r="G36" s="15">
        <v>309384</v>
      </c>
      <c r="H36" s="15">
        <v>72290</v>
      </c>
      <c r="I36" s="15">
        <v>0</v>
      </c>
      <c r="J36" s="15">
        <v>0</v>
      </c>
      <c r="K36" s="15">
        <v>25302</v>
      </c>
      <c r="L36" s="14" t="s">
        <v>56</v>
      </c>
      <c r="M36" s="16">
        <v>0</v>
      </c>
      <c r="N36" s="16">
        <v>0</v>
      </c>
      <c r="O36" s="16">
        <v>20</v>
      </c>
      <c r="P36" s="16">
        <v>5</v>
      </c>
      <c r="Q36" s="16">
        <v>3</v>
      </c>
      <c r="R36" s="16">
        <v>0</v>
      </c>
      <c r="S36" s="16">
        <v>0</v>
      </c>
      <c r="T36" s="16">
        <v>0</v>
      </c>
      <c r="U36" s="17">
        <f t="shared" si="0"/>
        <v>28</v>
      </c>
      <c r="V36" s="18">
        <f t="shared" si="1"/>
        <v>406976</v>
      </c>
    </row>
    <row r="37" spans="1:22" x14ac:dyDescent="0.25">
      <c r="A37" s="13" t="s">
        <v>30</v>
      </c>
      <c r="B37" s="13" t="s">
        <v>101</v>
      </c>
      <c r="C37" s="14" t="s">
        <v>102</v>
      </c>
      <c r="D37" s="14">
        <v>2020</v>
      </c>
      <c r="E37" s="14" t="s">
        <v>33</v>
      </c>
      <c r="F37" s="15">
        <v>0</v>
      </c>
      <c r="G37" s="15">
        <v>143928</v>
      </c>
      <c r="H37" s="15">
        <v>24898</v>
      </c>
      <c r="I37" s="15">
        <v>0</v>
      </c>
      <c r="J37" s="15">
        <v>0</v>
      </c>
      <c r="K37" s="15">
        <v>12437</v>
      </c>
      <c r="L37" s="14" t="s">
        <v>56</v>
      </c>
      <c r="M37" s="16">
        <v>0</v>
      </c>
      <c r="N37" s="16">
        <v>0</v>
      </c>
      <c r="O37" s="16">
        <v>2</v>
      </c>
      <c r="P37" s="16">
        <v>10</v>
      </c>
      <c r="Q37" s="16">
        <v>0</v>
      </c>
      <c r="R37" s="16">
        <v>0</v>
      </c>
      <c r="S37" s="16">
        <v>0</v>
      </c>
      <c r="T37" s="16">
        <v>0</v>
      </c>
      <c r="U37" s="17">
        <f t="shared" si="0"/>
        <v>12</v>
      </c>
      <c r="V37" s="18">
        <f t="shared" si="1"/>
        <v>181263</v>
      </c>
    </row>
    <row r="38" spans="1:22" x14ac:dyDescent="0.25">
      <c r="A38" s="13" t="s">
        <v>30</v>
      </c>
      <c r="B38" s="13" t="s">
        <v>103</v>
      </c>
      <c r="C38" s="14" t="s">
        <v>104</v>
      </c>
      <c r="D38" s="14">
        <v>2020</v>
      </c>
      <c r="E38" s="14" t="s">
        <v>33</v>
      </c>
      <c r="F38" s="15">
        <v>50861</v>
      </c>
      <c r="G38" s="15">
        <v>0</v>
      </c>
      <c r="H38" s="15">
        <v>9876</v>
      </c>
      <c r="I38" s="15">
        <v>0</v>
      </c>
      <c r="J38" s="15">
        <v>0</v>
      </c>
      <c r="K38" s="15">
        <v>4147</v>
      </c>
      <c r="L38" s="14" t="s">
        <v>34</v>
      </c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64884</v>
      </c>
    </row>
    <row r="39" spans="1:22" x14ac:dyDescent="0.25">
      <c r="A39" s="13" t="s">
        <v>30</v>
      </c>
      <c r="B39" s="13" t="s">
        <v>105</v>
      </c>
      <c r="C39" s="14" t="s">
        <v>106</v>
      </c>
      <c r="D39" s="14">
        <v>2020</v>
      </c>
      <c r="E39" s="14" t="s">
        <v>33</v>
      </c>
      <c r="F39" s="15">
        <v>0</v>
      </c>
      <c r="G39" s="15">
        <v>112308</v>
      </c>
      <c r="H39" s="15">
        <v>11336</v>
      </c>
      <c r="I39" s="15">
        <v>0</v>
      </c>
      <c r="J39" s="15">
        <v>0</v>
      </c>
      <c r="K39" s="15">
        <v>12125</v>
      </c>
      <c r="L39" s="14" t="s">
        <v>56</v>
      </c>
      <c r="M39" s="16">
        <v>0</v>
      </c>
      <c r="N39" s="16">
        <v>5</v>
      </c>
      <c r="O39" s="16">
        <v>7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7">
        <f t="shared" si="0"/>
        <v>12</v>
      </c>
      <c r="V39" s="18">
        <f t="shared" si="1"/>
        <v>135769</v>
      </c>
    </row>
    <row r="40" spans="1:22" x14ac:dyDescent="0.25">
      <c r="A40" s="13" t="s">
        <v>30</v>
      </c>
      <c r="B40" s="13" t="s">
        <v>107</v>
      </c>
      <c r="C40" s="14" t="s">
        <v>108</v>
      </c>
      <c r="D40" s="14">
        <v>2020</v>
      </c>
      <c r="E40" s="14" t="s">
        <v>17</v>
      </c>
      <c r="F40" s="15">
        <v>0</v>
      </c>
      <c r="G40" s="15">
        <v>0</v>
      </c>
      <c r="H40" s="15">
        <v>0</v>
      </c>
      <c r="I40" s="15">
        <v>0</v>
      </c>
      <c r="J40" s="15">
        <v>45071</v>
      </c>
      <c r="K40" s="15">
        <v>3392</v>
      </c>
      <c r="L40" s="14" t="s">
        <v>34</v>
      </c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48463</v>
      </c>
    </row>
    <row r="41" spans="1:22" x14ac:dyDescent="0.25">
      <c r="A41" s="13" t="s">
        <v>30</v>
      </c>
      <c r="B41" s="13" t="s">
        <v>109</v>
      </c>
      <c r="C41" s="14" t="s">
        <v>110</v>
      </c>
      <c r="D41" s="14">
        <v>2020</v>
      </c>
      <c r="E41" s="14" t="s">
        <v>33</v>
      </c>
      <c r="F41" s="15">
        <v>0</v>
      </c>
      <c r="G41" s="15">
        <v>80352</v>
      </c>
      <c r="H41" s="15">
        <v>19750</v>
      </c>
      <c r="I41" s="15">
        <v>0</v>
      </c>
      <c r="J41" s="15">
        <v>0</v>
      </c>
      <c r="K41" s="15">
        <v>0</v>
      </c>
      <c r="L41" s="14" t="s">
        <v>56</v>
      </c>
      <c r="M41" s="16">
        <v>0</v>
      </c>
      <c r="N41" s="16">
        <v>0</v>
      </c>
      <c r="O41" s="16">
        <v>8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7">
        <f t="shared" si="0"/>
        <v>8</v>
      </c>
      <c r="V41" s="18">
        <f t="shared" si="1"/>
        <v>100102</v>
      </c>
    </row>
    <row r="42" spans="1:22" x14ac:dyDescent="0.25">
      <c r="A42" s="13" t="s">
        <v>30</v>
      </c>
      <c r="B42" s="13" t="s">
        <v>111</v>
      </c>
      <c r="C42" s="14" t="s">
        <v>112</v>
      </c>
      <c r="D42" s="14">
        <v>2020</v>
      </c>
      <c r="E42" s="14" t="s">
        <v>33</v>
      </c>
      <c r="F42" s="15">
        <v>0</v>
      </c>
      <c r="G42" s="15">
        <v>48300</v>
      </c>
      <c r="H42" s="15">
        <v>10732</v>
      </c>
      <c r="I42" s="15">
        <v>0</v>
      </c>
      <c r="J42" s="15">
        <v>0</v>
      </c>
      <c r="K42" s="15">
        <v>2000</v>
      </c>
      <c r="L42" s="14" t="s">
        <v>56</v>
      </c>
      <c r="M42" s="16">
        <v>1</v>
      </c>
      <c r="N42" s="16">
        <v>5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7">
        <f t="shared" si="0"/>
        <v>6</v>
      </c>
      <c r="V42" s="18">
        <f t="shared" si="1"/>
        <v>61032</v>
      </c>
    </row>
    <row r="43" spans="1:22" x14ac:dyDescent="0.25">
      <c r="A43" s="13" t="s">
        <v>30</v>
      </c>
      <c r="B43" s="13" t="s">
        <v>113</v>
      </c>
      <c r="C43" s="14" t="s">
        <v>114</v>
      </c>
      <c r="D43" s="14">
        <v>2020</v>
      </c>
      <c r="E43" s="14" t="s">
        <v>96</v>
      </c>
      <c r="F43" s="15">
        <v>0</v>
      </c>
      <c r="G43" s="15">
        <v>0</v>
      </c>
      <c r="H43" s="15">
        <v>64822</v>
      </c>
      <c r="I43" s="15">
        <v>0</v>
      </c>
      <c r="J43" s="15">
        <v>0</v>
      </c>
      <c r="K43" s="15">
        <v>6401</v>
      </c>
      <c r="L43" s="14" t="s">
        <v>34</v>
      </c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71223</v>
      </c>
    </row>
    <row r="44" spans="1:22" x14ac:dyDescent="0.25">
      <c r="A44" s="13"/>
      <c r="B44" s="13"/>
      <c r="C44" s="14"/>
      <c r="D44" s="14"/>
      <c r="E44" s="14"/>
      <c r="F44" s="15"/>
      <c r="G44" s="15"/>
      <c r="H44" s="15"/>
      <c r="I44" s="15"/>
      <c r="J44" s="15"/>
      <c r="K44" s="15"/>
      <c r="L44" s="14"/>
      <c r="M44" s="16"/>
      <c r="N44" s="16"/>
      <c r="O44" s="16"/>
      <c r="P44" s="16"/>
      <c r="Q44" s="16"/>
      <c r="R44" s="16"/>
      <c r="S44" s="16"/>
      <c r="T44" s="16"/>
      <c r="U44" s="17">
        <f t="shared" si="0"/>
        <v>0</v>
      </c>
      <c r="V44" s="18">
        <f t="shared" si="1"/>
        <v>0</v>
      </c>
    </row>
    <row r="45" spans="1:22" x14ac:dyDescent="0.25">
      <c r="A45" s="13"/>
      <c r="B45" s="13"/>
      <c r="C45" s="14"/>
      <c r="D45" s="14"/>
      <c r="E45" s="14"/>
      <c r="F45" s="15"/>
      <c r="G45" s="15"/>
      <c r="H45" s="15"/>
      <c r="I45" s="15"/>
      <c r="J45" s="15"/>
      <c r="K45" s="15"/>
      <c r="L45" s="14"/>
      <c r="M45" s="16"/>
      <c r="N45" s="16"/>
      <c r="O45" s="16"/>
      <c r="P45" s="16"/>
      <c r="Q45" s="16"/>
      <c r="R45" s="16"/>
      <c r="S45" s="16"/>
      <c r="T45" s="16"/>
      <c r="U45" s="17">
        <f t="shared" si="0"/>
        <v>0</v>
      </c>
      <c r="V45" s="18">
        <f t="shared" si="1"/>
        <v>0</v>
      </c>
    </row>
    <row r="46" spans="1:22" x14ac:dyDescent="0.25">
      <c r="A46" s="13"/>
      <c r="B46" s="13"/>
      <c r="C46" s="14"/>
      <c r="D46" s="14"/>
      <c r="E46" s="14"/>
      <c r="F46" s="15"/>
      <c r="G46" s="15"/>
      <c r="H46" s="15"/>
      <c r="I46" s="15"/>
      <c r="J46" s="15"/>
      <c r="K46" s="15"/>
      <c r="L46" s="14"/>
      <c r="M46" s="16"/>
      <c r="N46" s="16"/>
      <c r="O46" s="16"/>
      <c r="P46" s="16"/>
      <c r="Q46" s="16"/>
      <c r="R46" s="16"/>
      <c r="S46" s="16"/>
      <c r="T46" s="16"/>
      <c r="U46" s="17">
        <f t="shared" si="0"/>
        <v>0</v>
      </c>
      <c r="V46" s="18">
        <f t="shared" si="1"/>
        <v>0</v>
      </c>
    </row>
    <row r="47" spans="1:22" x14ac:dyDescent="0.25">
      <c r="A47" s="13"/>
      <c r="B47" s="13"/>
      <c r="C47" s="14"/>
      <c r="D47" s="14"/>
      <c r="E47" s="14"/>
      <c r="F47" s="15"/>
      <c r="G47" s="15"/>
      <c r="H47" s="15"/>
      <c r="I47" s="15"/>
      <c r="J47" s="15"/>
      <c r="K47" s="15"/>
      <c r="L47" s="14"/>
      <c r="M47" s="16"/>
      <c r="N47" s="16"/>
      <c r="O47" s="16"/>
      <c r="P47" s="16"/>
      <c r="Q47" s="16"/>
      <c r="R47" s="16"/>
      <c r="S47" s="16"/>
      <c r="T47" s="16"/>
      <c r="U47" s="17">
        <f t="shared" si="0"/>
        <v>0</v>
      </c>
      <c r="V47" s="18">
        <f t="shared" si="1"/>
        <v>0</v>
      </c>
    </row>
    <row r="48" spans="1:22" x14ac:dyDescent="0.25">
      <c r="A48" s="13"/>
      <c r="B48" s="13"/>
      <c r="C48" s="14"/>
      <c r="D48" s="14"/>
      <c r="E48" s="14"/>
      <c r="F48" s="15"/>
      <c r="G48" s="15"/>
      <c r="H48" s="15"/>
      <c r="I48" s="15"/>
      <c r="J48" s="15"/>
      <c r="K48" s="15"/>
      <c r="L48" s="14"/>
      <c r="M48" s="16"/>
      <c r="N48" s="16"/>
      <c r="O48" s="16"/>
      <c r="P48" s="16"/>
      <c r="Q48" s="16"/>
      <c r="R48" s="16"/>
      <c r="S48" s="16"/>
      <c r="T48" s="16"/>
      <c r="U48" s="17">
        <f t="shared" si="0"/>
        <v>0</v>
      </c>
      <c r="V48" s="18">
        <f t="shared" si="1"/>
        <v>0</v>
      </c>
    </row>
    <row r="49" spans="1:22" x14ac:dyDescent="0.25">
      <c r="A49" s="13"/>
      <c r="B49" s="13"/>
      <c r="C49" s="14"/>
      <c r="D49" s="14"/>
      <c r="E49" s="14"/>
      <c r="F49" s="15"/>
      <c r="G49" s="15"/>
      <c r="H49" s="15"/>
      <c r="I49" s="15"/>
      <c r="J49" s="15"/>
      <c r="K49" s="15"/>
      <c r="L49" s="14"/>
      <c r="M49" s="16"/>
      <c r="N49" s="16"/>
      <c r="O49" s="16"/>
      <c r="P49" s="16"/>
      <c r="Q49" s="16"/>
      <c r="R49" s="16"/>
      <c r="S49" s="16"/>
      <c r="T49" s="16"/>
      <c r="U49" s="17">
        <f t="shared" si="0"/>
        <v>0</v>
      </c>
      <c r="V49" s="18">
        <f t="shared" si="1"/>
        <v>0</v>
      </c>
    </row>
    <row r="50" spans="1:22" x14ac:dyDescent="0.25">
      <c r="A50" s="13"/>
      <c r="B50" s="13"/>
      <c r="C50" s="14"/>
      <c r="D50" s="14"/>
      <c r="E50" s="14"/>
      <c r="F50" s="15"/>
      <c r="G50" s="15"/>
      <c r="H50" s="15"/>
      <c r="I50" s="15"/>
      <c r="J50" s="15"/>
      <c r="K50" s="15"/>
      <c r="L50" s="14"/>
      <c r="M50" s="16"/>
      <c r="N50" s="16"/>
      <c r="O50" s="16"/>
      <c r="P50" s="16"/>
      <c r="Q50" s="16"/>
      <c r="R50" s="16"/>
      <c r="S50" s="16"/>
      <c r="T50" s="16"/>
      <c r="U50" s="17">
        <f t="shared" si="0"/>
        <v>0</v>
      </c>
      <c r="V50" s="18">
        <f t="shared" si="1"/>
        <v>0</v>
      </c>
    </row>
    <row r="51" spans="1:22" x14ac:dyDescent="0.25">
      <c r="A51" s="13"/>
      <c r="B51" s="13"/>
      <c r="C51" s="14"/>
      <c r="D51" s="14"/>
      <c r="E51" s="14"/>
      <c r="F51" s="15"/>
      <c r="G51" s="15"/>
      <c r="H51" s="15"/>
      <c r="I51" s="15"/>
      <c r="J51" s="15"/>
      <c r="K51" s="15"/>
      <c r="L51" s="14"/>
      <c r="M51" s="16"/>
      <c r="N51" s="16"/>
      <c r="O51" s="16"/>
      <c r="P51" s="16"/>
      <c r="Q51" s="16"/>
      <c r="R51" s="16"/>
      <c r="S51" s="16"/>
      <c r="T51" s="16"/>
      <c r="U51" s="17">
        <f t="shared" si="0"/>
        <v>0</v>
      </c>
      <c r="V51" s="18">
        <f t="shared" si="1"/>
        <v>0</v>
      </c>
    </row>
    <row r="52" spans="1:22" x14ac:dyDescent="0.25">
      <c r="A52" s="13"/>
      <c r="B52" s="13"/>
      <c r="C52" s="14"/>
      <c r="D52" s="14"/>
      <c r="E52" s="14"/>
      <c r="F52" s="15"/>
      <c r="G52" s="15"/>
      <c r="H52" s="15"/>
      <c r="I52" s="15"/>
      <c r="J52" s="15"/>
      <c r="K52" s="15"/>
      <c r="L52" s="14"/>
      <c r="M52" s="16"/>
      <c r="N52" s="16"/>
      <c r="O52" s="16"/>
      <c r="P52" s="16"/>
      <c r="Q52" s="16"/>
      <c r="R52" s="16"/>
      <c r="S52" s="16"/>
      <c r="T52" s="16"/>
      <c r="U52" s="17">
        <f t="shared" si="0"/>
        <v>0</v>
      </c>
      <c r="V52" s="18">
        <f t="shared" si="1"/>
        <v>0</v>
      </c>
    </row>
    <row r="53" spans="1:22" x14ac:dyDescent="0.25">
      <c r="A53" s="13"/>
      <c r="B53" s="13"/>
      <c r="C53" s="14"/>
      <c r="D53" s="14"/>
      <c r="E53" s="14"/>
      <c r="F53" s="15"/>
      <c r="G53" s="15"/>
      <c r="H53" s="15"/>
      <c r="I53" s="15"/>
      <c r="J53" s="15"/>
      <c r="K53" s="15"/>
      <c r="L53" s="14"/>
      <c r="M53" s="16"/>
      <c r="N53" s="16"/>
      <c r="O53" s="16"/>
      <c r="P53" s="16"/>
      <c r="Q53" s="16"/>
      <c r="R53" s="16"/>
      <c r="S53" s="16"/>
      <c r="T53" s="16"/>
      <c r="U53" s="17">
        <f t="shared" si="0"/>
        <v>0</v>
      </c>
      <c r="V53" s="18">
        <f t="shared" si="1"/>
        <v>0</v>
      </c>
    </row>
  </sheetData>
  <autoFilter ref="A6:V6" xr:uid="{F86EBC73-747D-4C7D-8511-BF91760458DA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53">
    <cfRule type="cellIs" dxfId="3" priority="3" operator="lessThan">
      <formula>0</formula>
    </cfRule>
  </conditionalFormatting>
  <conditionalFormatting sqref="V7:V53">
    <cfRule type="expression" dxfId="2" priority="4">
      <formula>$V$7&lt;0</formula>
    </cfRule>
  </conditionalFormatting>
  <conditionalFormatting sqref="D7:D53">
    <cfRule type="expression" dxfId="1" priority="2">
      <formula>OR($D7&gt;2020,AND($D7&lt;2020,$D7&lt;&gt;""))</formula>
    </cfRule>
  </conditionalFormatting>
  <conditionalFormatting sqref="C7:C53">
    <cfRule type="expression" dxfId="0" priority="5">
      <formula>(#REF!&gt;1)</formula>
    </cfRule>
  </conditionalFormatting>
  <dataValidations count="1">
    <dataValidation allowBlank="1" showErrorMessage="1" sqref="A6:V6" xr:uid="{0DE81B6E-BB74-4C9C-8625-907F28F0691A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2019-03-04T18:41:47Z</dcterms:created>
  <dcterms:modified xsi:type="dcterms:W3CDTF">2019-05-13T19:54:06Z</dcterms:modified>
</cp:coreProperties>
</file>