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NJ-500\"/>
    </mc:Choice>
  </mc:AlternateContent>
  <xr:revisionPtr revIDLastSave="0" documentId="13_ncr:1_{1ADE0509-ADEC-4281-BF9C-F688CF42AD08}" xr6:coauthVersionLast="41" xr6:coauthVersionMax="41" xr10:uidLastSave="{00000000-0000-0000-0000-000000000000}"/>
  <bookViews>
    <workbookView xWindow="-103" yWindow="-103" windowWidth="25920" windowHeight="16749" xr2:uid="{17E60437-4E3B-4AD0-9E3B-7CD158F29615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V7" i="1" l="1"/>
  <c r="U7" i="1"/>
  <c r="H3" i="1"/>
</calcChain>
</file>

<file path=xl/sharedStrings.xml><?xml version="1.0" encoding="utf-8"?>
<sst xmlns="http://schemas.openxmlformats.org/spreadsheetml/2006/main" count="119" uniqueCount="81">
  <si>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</si>
  <si>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</si>
  <si>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</si>
  <si>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</si>
  <si>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</si>
  <si>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</si>
  <si>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</si>
  <si>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</si>
  <si>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</si>
  <si>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</si>
  <si>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</si>
  <si>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</si>
  <si>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</si>
  <si>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</si>
  <si>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</si>
  <si>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</si>
  <si>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</si>
  <si>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</si>
  <si>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</si>
  <si>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</si>
  <si>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</si>
  <si>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</si>
  <si>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</si>
  <si>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</si>
  <si>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</si>
  <si>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</si>
  <si>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</si>
  <si>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</si>
  <si>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</si>
  <si>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</si>
  <si>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Housing Authority of Bergen County</t>
  </si>
  <si>
    <t>Housing Works 2 2018-19 Renewal</t>
  </si>
  <si>
    <t>NJ0006L2F011805</t>
  </si>
  <si>
    <t>PH</t>
  </si>
  <si>
    <t>FMR</t>
  </si>
  <si>
    <t/>
  </si>
  <si>
    <t>Newark</t>
  </si>
  <si>
    <t>NJ-501</t>
  </si>
  <si>
    <t>Bergen County CoC</t>
  </si>
  <si>
    <t xml:space="preserve">Bergen County </t>
  </si>
  <si>
    <t>Links 2 2018-19 Renewal</t>
  </si>
  <si>
    <t>NJ0007L2F011805</t>
  </si>
  <si>
    <t>County of Bergen</t>
  </si>
  <si>
    <t>Alfred J Thomas Home For Veterans</t>
  </si>
  <si>
    <t>NJ0008L2F011811</t>
  </si>
  <si>
    <t>TH</t>
  </si>
  <si>
    <t>Bergen County Homeless Management Information System (HMIS)</t>
  </si>
  <si>
    <t>NJ0009L2F011811</t>
  </si>
  <si>
    <t>Advance Housing, Inc.</t>
  </si>
  <si>
    <t>Fairview McKinney</t>
  </si>
  <si>
    <t>NJ0011L2F011810</t>
  </si>
  <si>
    <t>AAH of Bergen County, Inc.</t>
  </si>
  <si>
    <t>AAH of Bergen County Permanent Supportive Housing</t>
  </si>
  <si>
    <t>NJ0012L2F011811</t>
  </si>
  <si>
    <t>Advance Supportive Living Program (HoST)</t>
  </si>
  <si>
    <t>NJ0014L2F011811</t>
  </si>
  <si>
    <t>Vantage Health System, Inc.</t>
  </si>
  <si>
    <t>Knickerbocker Residence FY2018</t>
  </si>
  <si>
    <t>NJ0017L2F011811</t>
  </si>
  <si>
    <t>Greater Bergen Community Action, Inc.</t>
  </si>
  <si>
    <t>Ladder</t>
  </si>
  <si>
    <t>NJ0018L2F011811</t>
  </si>
  <si>
    <t>LINKS 2018 APPLICATION</t>
  </si>
  <si>
    <t>NJ0019L2F011811</t>
  </si>
  <si>
    <t>Center For Hope And Safety (formerly Shelter Our Sisters)</t>
  </si>
  <si>
    <t>B2T Renewal 2018 for FY2020</t>
  </si>
  <si>
    <t>NJ0021L2F011811</t>
  </si>
  <si>
    <t>E1 Renewal 2018 for FY2020</t>
  </si>
  <si>
    <t>NJ0022L2F011811</t>
  </si>
  <si>
    <t>Family Guidance 2018-19 Renewal</t>
  </si>
  <si>
    <t>NJ0192L2F011810</t>
  </si>
  <si>
    <t>Actual Rent</t>
  </si>
  <si>
    <t>Housing Works 4 Grant Consolidation 2018-19 Renewal</t>
  </si>
  <si>
    <t>NJ0213L2F011804</t>
  </si>
  <si>
    <t>OPENING DOORS ONE 2018</t>
  </si>
  <si>
    <t>NJ0339L2F011805</t>
  </si>
  <si>
    <t>Vantage Van Sciver 2018-19 Renewal</t>
  </si>
  <si>
    <t>NJ0378L2F011807</t>
  </si>
  <si>
    <t>Care Plus NJ, Inc.</t>
  </si>
  <si>
    <t>Rapid Re-Housing for Families &amp; Individuals</t>
  </si>
  <si>
    <t>NJ0438L2F011804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</si>
</sst>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3854B-3A4C-43A2-9FB2-B5C8DA2D1BD1}">
  <sheetPr codeName="Sheet238">
    <pageSetUpPr fitToPage="1"/>
  </sheetPr>
  <dimension ref="A1:V33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39</v>
      </c>
      <c r="I1" s="28"/>
      <c r="J1" s="29"/>
    </row>
    <row r="2" spans="1:22" ht="35.25" customHeight="1" x14ac:dyDescent="0.4">
      <c r="A2" s="1" t="s">
        <v>2</v>
      </c>
      <c r="B2" s="23" t="s">
        <v>37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5167909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138144</v>
      </c>
      <c r="H7" s="15">
        <v>0</v>
      </c>
      <c r="I7" s="15">
        <v>0</v>
      </c>
      <c r="J7" s="15">
        <v>0</v>
      </c>
      <c r="K7" s="15">
        <v>7943</v>
      </c>
      <c r="L7" s="14" t="s">
        <v>34</v>
      </c>
      <c r="M7" s="16">
        <v>0</v>
      </c>
      <c r="N7" s="16">
        <v>0</v>
      </c>
      <c r="O7" s="16">
        <v>8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7">
        <f t="shared" ref="U7:U33" si="0">SUM(M7:T7)</f>
        <v>8</v>
      </c>
      <c r="V7" s="18">
        <f t="shared" ref="V7:V33" si="1">SUM(F7:K7)</f>
        <v>146087</v>
      </c>
    </row>
    <row r="8" spans="1:22" x14ac:dyDescent="0.4">
      <c r="A8" s="13" t="s">
        <v>30</v>
      </c>
      <c r="B8" s="13" t="s">
        <v>40</v>
      </c>
      <c r="C8" s="14" t="s">
        <v>41</v>
      </c>
      <c r="D8" s="14">
        <v>2020</v>
      </c>
      <c r="E8" s="14" t="s">
        <v>33</v>
      </c>
      <c r="F8" s="15">
        <v>0</v>
      </c>
      <c r="G8" s="15">
        <v>69072</v>
      </c>
      <c r="H8" s="15">
        <v>0</v>
      </c>
      <c r="I8" s="15">
        <v>0</v>
      </c>
      <c r="J8" s="15">
        <v>0</v>
      </c>
      <c r="K8" s="15">
        <v>3972</v>
      </c>
      <c r="L8" s="14" t="s">
        <v>34</v>
      </c>
      <c r="M8" s="16">
        <v>0</v>
      </c>
      <c r="N8" s="16">
        <v>0</v>
      </c>
      <c r="O8" s="16">
        <v>4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f t="shared" si="0"/>
        <v>4</v>
      </c>
      <c r="V8" s="18">
        <f t="shared" si="1"/>
        <v>73044</v>
      </c>
    </row>
    <row r="9" spans="1:22" x14ac:dyDescent="0.4">
      <c r="A9" s="13" t="s">
        <v>42</v>
      </c>
      <c r="B9" s="13" t="s">
        <v>43</v>
      </c>
      <c r="C9" s="14" t="s">
        <v>44</v>
      </c>
      <c r="D9" s="14">
        <v>2020</v>
      </c>
      <c r="E9" s="14" t="s">
        <v>45</v>
      </c>
      <c r="F9" s="15">
        <v>0</v>
      </c>
      <c r="G9" s="15">
        <v>0</v>
      </c>
      <c r="H9" s="15">
        <v>73835</v>
      </c>
      <c r="I9" s="15">
        <v>14580</v>
      </c>
      <c r="J9" s="15">
        <v>0</v>
      </c>
      <c r="K9" s="15">
        <v>0</v>
      </c>
      <c r="L9" s="14" t="s">
        <v>35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88415</v>
      </c>
    </row>
    <row r="10" spans="1:22" x14ac:dyDescent="0.4">
      <c r="A10" s="13" t="s">
        <v>42</v>
      </c>
      <c r="B10" s="13" t="s">
        <v>46</v>
      </c>
      <c r="C10" s="14" t="s">
        <v>47</v>
      </c>
      <c r="D10" s="14">
        <v>2020</v>
      </c>
      <c r="E10" s="14" t="s">
        <v>17</v>
      </c>
      <c r="F10" s="15">
        <v>0</v>
      </c>
      <c r="G10" s="15">
        <v>0</v>
      </c>
      <c r="H10" s="15">
        <v>0</v>
      </c>
      <c r="I10" s="15">
        <v>0</v>
      </c>
      <c r="J10" s="15">
        <v>82893</v>
      </c>
      <c r="K10" s="15">
        <v>0</v>
      </c>
      <c r="L10" s="14" t="s">
        <v>35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82893</v>
      </c>
    </row>
    <row r="11" spans="1:22" x14ac:dyDescent="0.4">
      <c r="A11" s="13" t="s">
        <v>48</v>
      </c>
      <c r="B11" s="13" t="s">
        <v>49</v>
      </c>
      <c r="C11" s="14" t="s">
        <v>50</v>
      </c>
      <c r="D11" s="14">
        <v>2020</v>
      </c>
      <c r="E11" s="14" t="s">
        <v>33</v>
      </c>
      <c r="F11" s="15">
        <v>0</v>
      </c>
      <c r="G11" s="15">
        <v>0</v>
      </c>
      <c r="H11" s="15">
        <v>84347</v>
      </c>
      <c r="I11" s="15">
        <v>90050</v>
      </c>
      <c r="J11" s="15">
        <v>0</v>
      </c>
      <c r="K11" s="15">
        <v>7987</v>
      </c>
      <c r="L11" s="14" t="s">
        <v>35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182384</v>
      </c>
    </row>
    <row r="12" spans="1:22" x14ac:dyDescent="0.4">
      <c r="A12" s="13" t="s">
        <v>51</v>
      </c>
      <c r="B12" s="13" t="s">
        <v>52</v>
      </c>
      <c r="C12" s="14" t="s">
        <v>53</v>
      </c>
      <c r="D12" s="14">
        <v>2020</v>
      </c>
      <c r="E12" s="14" t="s">
        <v>33</v>
      </c>
      <c r="F12" s="15">
        <v>0</v>
      </c>
      <c r="G12" s="15">
        <v>0</v>
      </c>
      <c r="H12" s="15">
        <v>169076</v>
      </c>
      <c r="I12" s="15">
        <v>91326</v>
      </c>
      <c r="J12" s="15">
        <v>0</v>
      </c>
      <c r="K12" s="15">
        <v>5261</v>
      </c>
      <c r="L12" s="14" t="s">
        <v>35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265663</v>
      </c>
    </row>
    <row r="13" spans="1:22" x14ac:dyDescent="0.4">
      <c r="A13" s="13" t="s">
        <v>48</v>
      </c>
      <c r="B13" s="13" t="s">
        <v>54</v>
      </c>
      <c r="C13" s="14" t="s">
        <v>55</v>
      </c>
      <c r="D13" s="14">
        <v>2020</v>
      </c>
      <c r="E13" s="14" t="s">
        <v>33</v>
      </c>
      <c r="F13" s="15">
        <v>255424</v>
      </c>
      <c r="G13" s="15">
        <v>0</v>
      </c>
      <c r="H13" s="15">
        <v>131460</v>
      </c>
      <c r="I13" s="15">
        <v>0</v>
      </c>
      <c r="J13" s="15">
        <v>0</v>
      </c>
      <c r="K13" s="15">
        <v>16677</v>
      </c>
      <c r="L13" s="14" t="s">
        <v>35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403561</v>
      </c>
    </row>
    <row r="14" spans="1:22" x14ac:dyDescent="0.4">
      <c r="A14" s="13" t="s">
        <v>56</v>
      </c>
      <c r="B14" s="13" t="s">
        <v>57</v>
      </c>
      <c r="C14" s="14" t="s">
        <v>58</v>
      </c>
      <c r="D14" s="14">
        <v>2020</v>
      </c>
      <c r="E14" s="14" t="s">
        <v>33</v>
      </c>
      <c r="F14" s="15">
        <v>0</v>
      </c>
      <c r="G14" s="15">
        <v>0</v>
      </c>
      <c r="H14" s="15">
        <v>123315</v>
      </c>
      <c r="I14" s="15">
        <v>94333</v>
      </c>
      <c r="J14" s="15">
        <v>0</v>
      </c>
      <c r="K14" s="15">
        <v>13769</v>
      </c>
      <c r="L14" s="14" t="s">
        <v>35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231417</v>
      </c>
    </row>
    <row r="15" spans="1:22" x14ac:dyDescent="0.4">
      <c r="A15" s="13" t="s">
        <v>59</v>
      </c>
      <c r="B15" s="13" t="s">
        <v>60</v>
      </c>
      <c r="C15" s="14" t="s">
        <v>61</v>
      </c>
      <c r="D15" s="14">
        <v>2020</v>
      </c>
      <c r="E15" s="14" t="s">
        <v>45</v>
      </c>
      <c r="F15" s="15">
        <v>0</v>
      </c>
      <c r="G15" s="15">
        <v>0</v>
      </c>
      <c r="H15" s="15">
        <v>83915</v>
      </c>
      <c r="I15" s="15">
        <v>0</v>
      </c>
      <c r="J15" s="15">
        <v>0</v>
      </c>
      <c r="K15" s="15">
        <v>4195</v>
      </c>
      <c r="L15" s="14" t="s">
        <v>35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88110</v>
      </c>
    </row>
    <row r="16" spans="1:22" x14ac:dyDescent="0.4">
      <c r="A16" s="13" t="s">
        <v>56</v>
      </c>
      <c r="B16" s="13" t="s">
        <v>62</v>
      </c>
      <c r="C16" s="14" t="s">
        <v>63</v>
      </c>
      <c r="D16" s="14">
        <v>2020</v>
      </c>
      <c r="E16" s="14" t="s">
        <v>33</v>
      </c>
      <c r="F16" s="15">
        <v>0</v>
      </c>
      <c r="G16" s="15">
        <v>0</v>
      </c>
      <c r="H16" s="15">
        <v>0</v>
      </c>
      <c r="I16" s="15">
        <v>50607</v>
      </c>
      <c r="J16" s="15">
        <v>0</v>
      </c>
      <c r="K16" s="15">
        <v>649</v>
      </c>
      <c r="L16" s="14" t="s">
        <v>35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51256</v>
      </c>
    </row>
    <row r="17" spans="1:22" x14ac:dyDescent="0.4">
      <c r="A17" s="13" t="s">
        <v>64</v>
      </c>
      <c r="B17" s="13" t="s">
        <v>65</v>
      </c>
      <c r="C17" s="14" t="s">
        <v>66</v>
      </c>
      <c r="D17" s="14">
        <v>2020</v>
      </c>
      <c r="E17" s="14" t="s">
        <v>45</v>
      </c>
      <c r="F17" s="15">
        <v>16140</v>
      </c>
      <c r="G17" s="15">
        <v>0</v>
      </c>
      <c r="H17" s="15">
        <v>4148</v>
      </c>
      <c r="I17" s="15">
        <v>1226</v>
      </c>
      <c r="J17" s="15">
        <v>0</v>
      </c>
      <c r="K17" s="15">
        <v>1506</v>
      </c>
      <c r="L17" s="14" t="s">
        <v>35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23020</v>
      </c>
    </row>
    <row r="18" spans="1:22" x14ac:dyDescent="0.4">
      <c r="A18" s="13" t="s">
        <v>64</v>
      </c>
      <c r="B18" s="13" t="s">
        <v>67</v>
      </c>
      <c r="C18" s="14" t="s">
        <v>68</v>
      </c>
      <c r="D18" s="14">
        <v>2020</v>
      </c>
      <c r="E18" s="14" t="s">
        <v>45</v>
      </c>
      <c r="F18" s="15">
        <v>0</v>
      </c>
      <c r="G18" s="15">
        <v>0</v>
      </c>
      <c r="H18" s="15">
        <v>8955</v>
      </c>
      <c r="I18" s="15">
        <v>5812</v>
      </c>
      <c r="J18" s="15">
        <v>0</v>
      </c>
      <c r="K18" s="15">
        <v>1034</v>
      </c>
      <c r="L18" s="14" t="s">
        <v>35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15801</v>
      </c>
    </row>
    <row r="19" spans="1:22" x14ac:dyDescent="0.4">
      <c r="A19" s="13" t="s">
        <v>30</v>
      </c>
      <c r="B19" s="13" t="s">
        <v>69</v>
      </c>
      <c r="C19" s="14" t="s">
        <v>70</v>
      </c>
      <c r="D19" s="14">
        <v>2020</v>
      </c>
      <c r="E19" s="14" t="s">
        <v>33</v>
      </c>
      <c r="F19" s="15">
        <v>0</v>
      </c>
      <c r="G19" s="15">
        <v>114744</v>
      </c>
      <c r="H19" s="15">
        <v>0</v>
      </c>
      <c r="I19" s="15">
        <v>0</v>
      </c>
      <c r="J19" s="15">
        <v>0</v>
      </c>
      <c r="K19" s="15">
        <v>6122</v>
      </c>
      <c r="L19" s="14" t="s">
        <v>71</v>
      </c>
      <c r="M19" s="16">
        <v>0</v>
      </c>
      <c r="N19" s="16">
        <v>0</v>
      </c>
      <c r="O19" s="16">
        <v>7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7">
        <f t="shared" si="0"/>
        <v>7</v>
      </c>
      <c r="V19" s="18">
        <f t="shared" si="1"/>
        <v>120866</v>
      </c>
    </row>
    <row r="20" spans="1:22" x14ac:dyDescent="0.4">
      <c r="A20" s="13" t="s">
        <v>30</v>
      </c>
      <c r="B20" s="13" t="s">
        <v>72</v>
      </c>
      <c r="C20" s="14" t="s">
        <v>73</v>
      </c>
      <c r="D20" s="14">
        <v>2020</v>
      </c>
      <c r="E20" s="14" t="s">
        <v>33</v>
      </c>
      <c r="F20" s="15">
        <v>0</v>
      </c>
      <c r="G20" s="15">
        <v>1326396</v>
      </c>
      <c r="H20" s="15">
        <v>0</v>
      </c>
      <c r="I20" s="15">
        <v>0</v>
      </c>
      <c r="J20" s="15">
        <v>0</v>
      </c>
      <c r="K20" s="15">
        <v>76176</v>
      </c>
      <c r="L20" s="14" t="s">
        <v>34</v>
      </c>
      <c r="M20" s="16">
        <v>0</v>
      </c>
      <c r="N20" s="16">
        <v>14</v>
      </c>
      <c r="O20" s="16">
        <v>51</v>
      </c>
      <c r="P20" s="16">
        <v>9</v>
      </c>
      <c r="Q20" s="16">
        <v>3</v>
      </c>
      <c r="R20" s="16">
        <v>0</v>
      </c>
      <c r="S20" s="16">
        <v>0</v>
      </c>
      <c r="T20" s="16">
        <v>0</v>
      </c>
      <c r="U20" s="17">
        <f t="shared" si="0"/>
        <v>77</v>
      </c>
      <c r="V20" s="18">
        <f t="shared" si="1"/>
        <v>1402572</v>
      </c>
    </row>
    <row r="21" spans="1:22" x14ac:dyDescent="0.4">
      <c r="A21" s="13" t="s">
        <v>56</v>
      </c>
      <c r="B21" s="13" t="s">
        <v>74</v>
      </c>
      <c r="C21" s="14" t="s">
        <v>75</v>
      </c>
      <c r="D21" s="14">
        <v>2020</v>
      </c>
      <c r="E21" s="14" t="s">
        <v>33</v>
      </c>
      <c r="F21" s="15">
        <v>961606</v>
      </c>
      <c r="G21" s="15">
        <v>0</v>
      </c>
      <c r="H21" s="15">
        <v>205256</v>
      </c>
      <c r="I21" s="15">
        <v>48893</v>
      </c>
      <c r="J21" s="15">
        <v>0</v>
      </c>
      <c r="K21" s="15">
        <v>71593</v>
      </c>
      <c r="L21" s="14" t="s">
        <v>35</v>
      </c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1287348</v>
      </c>
    </row>
    <row r="22" spans="1:22" x14ac:dyDescent="0.4">
      <c r="A22" s="13" t="s">
        <v>30</v>
      </c>
      <c r="B22" s="13" t="s">
        <v>76</v>
      </c>
      <c r="C22" s="14" t="s">
        <v>77</v>
      </c>
      <c r="D22" s="14">
        <v>2020</v>
      </c>
      <c r="E22" s="14" t="s">
        <v>33</v>
      </c>
      <c r="F22" s="15">
        <v>0</v>
      </c>
      <c r="G22" s="15">
        <v>119616</v>
      </c>
      <c r="H22" s="15">
        <v>0</v>
      </c>
      <c r="I22" s="15">
        <v>0</v>
      </c>
      <c r="J22" s="15">
        <v>0</v>
      </c>
      <c r="K22" s="15">
        <v>6333</v>
      </c>
      <c r="L22" s="14" t="s">
        <v>71</v>
      </c>
      <c r="M22" s="16">
        <v>0</v>
      </c>
      <c r="N22" s="16">
        <v>8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7">
        <f t="shared" si="0"/>
        <v>8</v>
      </c>
      <c r="V22" s="18">
        <f t="shared" si="1"/>
        <v>125949</v>
      </c>
    </row>
    <row r="23" spans="1:22" x14ac:dyDescent="0.4">
      <c r="A23" s="13" t="s">
        <v>78</v>
      </c>
      <c r="B23" s="13" t="s">
        <v>79</v>
      </c>
      <c r="C23" s="14" t="s">
        <v>80</v>
      </c>
      <c r="D23" s="14">
        <v>2020</v>
      </c>
      <c r="E23" s="14" t="s">
        <v>33</v>
      </c>
      <c r="F23" s="15">
        <v>0</v>
      </c>
      <c r="G23" s="15">
        <v>418392</v>
      </c>
      <c r="H23" s="15">
        <v>127840</v>
      </c>
      <c r="I23" s="15">
        <v>0</v>
      </c>
      <c r="J23" s="15">
        <v>0</v>
      </c>
      <c r="K23" s="15">
        <v>33291</v>
      </c>
      <c r="L23" s="14" t="s">
        <v>34</v>
      </c>
      <c r="M23" s="16">
        <v>0</v>
      </c>
      <c r="N23" s="16">
        <v>0</v>
      </c>
      <c r="O23" s="16">
        <v>13</v>
      </c>
      <c r="P23" s="16">
        <v>7</v>
      </c>
      <c r="Q23" s="16">
        <v>2</v>
      </c>
      <c r="R23" s="16">
        <v>0</v>
      </c>
      <c r="S23" s="16">
        <v>0</v>
      </c>
      <c r="T23" s="16">
        <v>0</v>
      </c>
      <c r="U23" s="17">
        <f t="shared" si="0"/>
        <v>22</v>
      </c>
      <c r="V23" s="18">
        <f t="shared" si="1"/>
        <v>579523</v>
      </c>
    </row>
    <row r="24" spans="1:22" x14ac:dyDescent="0.4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4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4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4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 x14ac:dyDescent="0.4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  <row r="29" spans="1:22" x14ac:dyDescent="0.4">
      <c r="A29" s="13"/>
      <c r="B29" s="13"/>
      <c r="C29" s="14"/>
      <c r="D29" s="14"/>
      <c r="E29" s="14"/>
      <c r="F29" s="15"/>
      <c r="G29" s="15"/>
      <c r="H29" s="15"/>
      <c r="I29" s="15"/>
      <c r="J29" s="15"/>
      <c r="K29" s="15"/>
      <c r="L29" s="14"/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0</v>
      </c>
    </row>
    <row r="30" spans="1:22" x14ac:dyDescent="0.4">
      <c r="A30" s="13"/>
      <c r="B30" s="13"/>
      <c r="C30" s="14"/>
      <c r="D30" s="14"/>
      <c r="E30" s="14"/>
      <c r="F30" s="15"/>
      <c r="G30" s="15"/>
      <c r="H30" s="15"/>
      <c r="I30" s="15"/>
      <c r="J30" s="15"/>
      <c r="K30" s="15"/>
      <c r="L30" s="14"/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0</v>
      </c>
    </row>
    <row r="31" spans="1:22" x14ac:dyDescent="0.4">
      <c r="A31" s="13"/>
      <c r="B31" s="13"/>
      <c r="C31" s="14"/>
      <c r="D31" s="14"/>
      <c r="E31" s="14"/>
      <c r="F31" s="15"/>
      <c r="G31" s="15"/>
      <c r="H31" s="15"/>
      <c r="I31" s="15"/>
      <c r="J31" s="15"/>
      <c r="K31" s="15"/>
      <c r="L31" s="14"/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0</v>
      </c>
    </row>
    <row r="32" spans="1:22" x14ac:dyDescent="0.4">
      <c r="A32" s="13"/>
      <c r="B32" s="13"/>
      <c r="C32" s="14"/>
      <c r="D32" s="14"/>
      <c r="E32" s="14"/>
      <c r="F32" s="15"/>
      <c r="G32" s="15"/>
      <c r="H32" s="15"/>
      <c r="I32" s="15"/>
      <c r="J32" s="15"/>
      <c r="K32" s="15"/>
      <c r="L32" s="14"/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0</v>
      </c>
    </row>
    <row r="33" spans="1:22" x14ac:dyDescent="0.4">
      <c r="A33" s="13"/>
      <c r="B33" s="13"/>
      <c r="C33" s="14"/>
      <c r="D33" s="14"/>
      <c r="E33" s="14"/>
      <c r="F33" s="15"/>
      <c r="G33" s="15"/>
      <c r="H33" s="15"/>
      <c r="I33" s="15"/>
      <c r="J33" s="15"/>
      <c r="K33" s="15"/>
      <c r="L33" s="14"/>
      <c r="M33" s="16"/>
      <c r="N33" s="16"/>
      <c r="O33" s="16"/>
      <c r="P33" s="16"/>
      <c r="Q33" s="16"/>
      <c r="R33" s="16"/>
      <c r="S33" s="16"/>
      <c r="T33" s="16"/>
      <c r="U33" s="17">
        <f t="shared" si="0"/>
        <v>0</v>
      </c>
      <c r="V33" s="18">
        <f t="shared" si="1"/>
        <v>0</v>
      </c>
    </row>
  </sheetData>
  <autoFilter ref="A6:V6" xr:uid="{54A735C6-FBEB-4CA3-BF36-61BFC0262E48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33">
    <cfRule type="cellIs" dxfId="3" priority="3" operator="lessThan">
      <formula>0</formula>
    </cfRule>
  </conditionalFormatting>
  <conditionalFormatting sqref="V7:V33">
    <cfRule type="expression" dxfId="2" priority="4">
      <formula>$V$7&lt;0</formula>
    </cfRule>
  </conditionalFormatting>
  <conditionalFormatting sqref="D7:D33">
    <cfRule type="expression" dxfId="1" priority="2">
      <formula>OR($D7&gt;2020,AND($D7&lt;2020,$D7&lt;&gt;""))</formula>
    </cfRule>
  </conditionalFormatting>
  <conditionalFormatting sqref="C7:C33">
    <cfRule type="expression" dxfId="0" priority="5">
      <formula>(#REF!&gt;1)</formula>
    </cfRule>
  </conditionalFormatting>
  <dataValidations count="3">
    <dataValidation type="list" allowBlank="1" showInputMessage="1" showErrorMessage="1" sqref="E7:E33" xr:uid="{DD870919-3924-4142-A4B2-4E59C012015F}">
      <formula1>"PH, TH, Joint TH &amp; PH-RRH, HMIS, SSO, TRA, PRA, SRA, S+C/SRO"</formula1>
    </dataValidation>
    <dataValidation type="list" allowBlank="1" showInputMessage="1" showErrorMessage="1" sqref="L7:L33" xr:uid="{3F93D2F2-46CE-44D7-BD12-A76256D579B5}">
      <formula1>"N/A, FMR, Actual Rent"</formula1>
    </dataValidation>
    <dataValidation allowBlank="1" showErrorMessage="1" sqref="A6:V6" xr:uid="{A05C149E-52BE-405B-BC3D-E6E2088B71BA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2019-03-04T18:41:56Z</dcterms:created>
  <dcterms:modified xsi:type="dcterms:W3CDTF">2019-04-02T19:33:41Z</dcterms:modified>
</cp:coreProperties>
</file>