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53A148EA-702F-462B-9DB5-EF6052B74A90}" xr6:coauthVersionLast="41" xr6:coauthVersionMax="41" xr10:uidLastSave="{00000000-0000-0000-0000-000000000000}"/>
  <bookViews>
    <workbookView xWindow="-103" yWindow="-103" windowWidth="25920" windowHeight="16749" xr2:uid="{12FBDC2D-42CE-4862-A391-CD0090F2B7B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<sst xmlns="http://schemas.openxmlformats.org/spreadsheetml/2006/main" count="59" uniqueCount="50">
  <si>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</si>
  <si>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</si>
  <si>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</si>
  <si>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</si>
  <si>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</si>
  <si>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</si>
  <si>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</si>
  <si>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</si>
  <si>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</si>
  <si>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</si>
  <si>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</si>
  <si>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</si>
  <si>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</si>
  <si>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</si>
  <si>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</si>
  <si>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</si>
  <si>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</si>
  <si>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</si>
  <si>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</si>
  <si>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</si>
  <si>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</si>
  <si>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</si>
  <si>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</si>
  <si>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</si>
  <si>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</si>
  <si>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</si>
  <si>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</si>
  <si>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</si>
  <si>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</si>
  <si>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</si>
  <si>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Family Promise of Gaston County</t>
  </si>
  <si>
    <t>Housing First 2018</t>
  </si>
  <si>
    <t>NC0096L4F091810</t>
  </si>
  <si>
    <t>PH</t>
  </si>
  <si>
    <t/>
  </si>
  <si>
    <t>Greensboro</t>
  </si>
  <si>
    <t>NC-509</t>
  </si>
  <si>
    <t>Gastonia/Cleveland, Gaston, Lincoln Counties CoC</t>
  </si>
  <si>
    <t>United Way of Gaston County</t>
  </si>
  <si>
    <t>Partners Behavioral Health Management LME</t>
  </si>
  <si>
    <t>CoCRA FY2018</t>
  </si>
  <si>
    <t>NC0099L4F091810</t>
  </si>
  <si>
    <t>FMR</t>
  </si>
  <si>
    <t>Second Chance 2018</t>
  </si>
  <si>
    <t>NC0166L4F091807</t>
  </si>
  <si>
    <t>Housing First 2 2018</t>
  </si>
  <si>
    <t>NC0211L4F091806</t>
  </si>
  <si>
    <t>United Way of Gaston County, Inc</t>
  </si>
  <si>
    <t>HMIS FY18</t>
  </si>
  <si>
    <t>NC0394L4F091801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</si>
</sst>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DDD1-B45F-4DC8-B2CB-0C6398A6E94F}">
  <sheetPr codeName="Sheet226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777535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52431</v>
      </c>
      <c r="G7" s="15">
        <v>0</v>
      </c>
      <c r="H7" s="15">
        <v>25140</v>
      </c>
      <c r="I7" s="15">
        <v>0</v>
      </c>
      <c r="J7" s="15">
        <v>0</v>
      </c>
      <c r="K7" s="15">
        <v>3604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81175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487404</v>
      </c>
      <c r="H8" s="15">
        <v>0</v>
      </c>
      <c r="I8" s="15">
        <v>0</v>
      </c>
      <c r="J8" s="15">
        <v>0</v>
      </c>
      <c r="K8" s="15">
        <v>39633</v>
      </c>
      <c r="L8" s="14" t="s">
        <v>42</v>
      </c>
      <c r="M8" s="16">
        <v>0</v>
      </c>
      <c r="N8" s="16">
        <v>0</v>
      </c>
      <c r="O8" s="16">
        <v>24</v>
      </c>
      <c r="P8" s="16">
        <v>14</v>
      </c>
      <c r="Q8" s="16">
        <v>7</v>
      </c>
      <c r="R8" s="16">
        <v>0</v>
      </c>
      <c r="S8" s="16">
        <v>0</v>
      </c>
      <c r="T8" s="16">
        <v>0</v>
      </c>
      <c r="U8" s="17">
        <f t="shared" ref="U8:U21" si="0">SUM(M8:T8)</f>
        <v>45</v>
      </c>
      <c r="V8" s="18">
        <f t="shared" ref="V8:V21" si="1">SUM(F8:K8)</f>
        <v>527037</v>
      </c>
    </row>
    <row r="9" spans="1:22" x14ac:dyDescent="0.4">
      <c r="A9" s="13" t="s">
        <v>30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62216</v>
      </c>
      <c r="G9" s="15">
        <v>0</v>
      </c>
      <c r="H9" s="15">
        <v>7950</v>
      </c>
      <c r="I9" s="15">
        <v>2298</v>
      </c>
      <c r="J9" s="15">
        <v>0</v>
      </c>
      <c r="K9" s="15">
        <v>3350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75814</v>
      </c>
    </row>
    <row r="10" spans="1:22" x14ac:dyDescent="0.4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4935</v>
      </c>
      <c r="G10" s="15">
        <v>0</v>
      </c>
      <c r="H10" s="15">
        <v>0</v>
      </c>
      <c r="I10" s="15">
        <v>5365</v>
      </c>
      <c r="J10" s="15">
        <v>0</v>
      </c>
      <c r="K10" s="15">
        <v>1060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11360</v>
      </c>
    </row>
    <row r="11" spans="1:22" x14ac:dyDescent="0.4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82149</v>
      </c>
      <c r="K11" s="15">
        <v>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82149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EB771FF7-4DA7-4987-9466-B3D24C112F1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0BF00D47-5321-491A-8CA3-D6EC9DCC232B}">
      <formula1>"PH, TH, Joint TH &amp; PH-RRH, HMIS, SSO, TRA, PRA, SRA, S+C/SRO"</formula1>
    </dataValidation>
    <dataValidation type="list" allowBlank="1" showInputMessage="1" showErrorMessage="1" sqref="L7:L21" xr:uid="{B558928C-8E9C-4A08-A053-EA530D0026AC}">
      <formula1>"N/A, FMR, Actual Rent"</formula1>
    </dataValidation>
    <dataValidation allowBlank="1" showErrorMessage="1" sqref="A6:V6" xr:uid="{BDF9096B-8390-4423-A687-EF95B41AC23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2019-03-04T18:42:01Z</dcterms:created>
  <dcterms:modified xsi:type="dcterms:W3CDTF">2019-04-02T19:33:35Z</dcterms:modified>
</cp:coreProperties>
</file>