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MN-500\"/>
    </mc:Choice>
  </mc:AlternateContent>
  <xr:revisionPtr revIDLastSave="0" documentId="13_ncr:1_{E64A53D1-D71A-4175-8BA7-4E3D9B7C7E12}" xr6:coauthVersionLast="41" xr6:coauthVersionMax="41" xr10:uidLastSave="{00000000-0000-0000-0000-000000000000}"/>
  <bookViews>
    <workbookView xWindow="-103" yWindow="-103" windowWidth="25920" windowHeight="16749" xr2:uid="{1D08553B-026C-4760-8283-5E93AB84B2C0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V7" i="1" l="1"/>
  <c r="H3" i="1" s="1"/>
  <c r="U7" i="1"/>
</calcChain>
</file>

<file path=xl/sharedStrings.xml><?xml version="1.0" encoding="utf-8"?>
<sst xmlns="http://schemas.openxmlformats.org/spreadsheetml/2006/main" count="174" uniqueCount="109">
  <si>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</si>
  <si>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</si>
  <si>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</si>
  <si>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</si>
  <si>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</si>
  <si>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</si>
  <si>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</si>
  <si>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</si>
  <si>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</si>
  <si>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</si>
  <si>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</si>
  <si>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</si>
  <si>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</si>
  <si>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</si>
  <si>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</si>
  <si>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</si>
  <si>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</si>
  <si>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</si>
  <si>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</si>
  <si>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</si>
  <si>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</si>
  <si>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</si>
  <si>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</si>
  <si>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</si>
  <si>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</si>
  <si>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</si>
  <si>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</si>
  <si>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</si>
  <si>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</si>
  <si>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</si>
  <si>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Housing and Redevelopment Authority of Virginia, MN</t>
  </si>
  <si>
    <t>Rental Assistance Virginia Youth Foyer FY 2018</t>
  </si>
  <si>
    <t>MN0109L5K091805</t>
  </si>
  <si>
    <t>PH</t>
  </si>
  <si>
    <t>FMR</t>
  </si>
  <si>
    <t/>
  </si>
  <si>
    <t>Minneapolis</t>
  </si>
  <si>
    <t>MN-509</t>
  </si>
  <si>
    <t>Duluth/St. Louis County CoC</t>
  </si>
  <si>
    <t>St. Louis County Public Health &amp; Human Services</t>
  </si>
  <si>
    <t>Human Development Center</t>
  </si>
  <si>
    <t>Alicia's Place/New San Marco PSH FY2018</t>
  </si>
  <si>
    <t>MN0110L5K091811</t>
  </si>
  <si>
    <t>Arrowhead Economic Opportunity Agency</t>
  </si>
  <si>
    <t>Bill's House</t>
  </si>
  <si>
    <t>MN0111L5K091811</t>
  </si>
  <si>
    <t>TH</t>
  </si>
  <si>
    <t>The Salvation Army</t>
  </si>
  <si>
    <t>Catherine Booth Residence</t>
  </si>
  <si>
    <t>MN0112L5K091811</t>
  </si>
  <si>
    <t>Institute for Community Alliances</t>
  </si>
  <si>
    <t>MN0115L5K091811</t>
  </si>
  <si>
    <t>Range Mental Health Center, Inc.</t>
  </si>
  <si>
    <t>Homeless Youth Outreach</t>
  </si>
  <si>
    <t>MN0118L5K091811</t>
  </si>
  <si>
    <t>Minnesota Assistance Council for Veterans</t>
  </si>
  <si>
    <t>MACV Duluth SIL 2018 Renewal</t>
  </si>
  <si>
    <t>MN0119L5K091811</t>
  </si>
  <si>
    <t>Range Transitional Housing, Inc.</t>
  </si>
  <si>
    <t>Permanent Housing Chronic Homeless Project</t>
  </si>
  <si>
    <t>MN0125L5K091811</t>
  </si>
  <si>
    <t>Permanent Housing Program</t>
  </si>
  <si>
    <t>MN0126L5K091811</t>
  </si>
  <si>
    <t>Lutheran Social Service of Minnesota</t>
  </si>
  <si>
    <t>Renaissance 2018 Renewal</t>
  </si>
  <si>
    <t>MN0127L5K091811</t>
  </si>
  <si>
    <t>Housing &amp; Redevelopment Authority of Duluth, MN</t>
  </si>
  <si>
    <t>S+C I HDC 2018</t>
  </si>
  <si>
    <t>MN0129L5K091811</t>
  </si>
  <si>
    <t>Rental Assistance Combined Grant 2018</t>
  </si>
  <si>
    <t>MN0130L5K091809</t>
  </si>
  <si>
    <t>Center City Housing Corp.</t>
  </si>
  <si>
    <t>Sheila's Place</t>
  </si>
  <si>
    <t>MN0131L5K091811</t>
  </si>
  <si>
    <t>Transitional Housing</t>
  </si>
  <si>
    <t>MN0132L5K091811</t>
  </si>
  <si>
    <t>San marco</t>
  </si>
  <si>
    <t>MN0159L5K091810</t>
  </si>
  <si>
    <t>Youth Foyer Operations</t>
  </si>
  <si>
    <t>MN0180L5K091808</t>
  </si>
  <si>
    <t>American Indian Community Housing Organization</t>
  </si>
  <si>
    <t>Gimaajii Mino Bimaadizimin 2018</t>
  </si>
  <si>
    <t>MN0182L5K091806</t>
  </si>
  <si>
    <t>Duluth Veterans Place 2018 Renewal</t>
  </si>
  <si>
    <t>MN0217L5K091807</t>
  </si>
  <si>
    <t>Memorial Park Apartments</t>
  </si>
  <si>
    <t>MN0219L5K091807</t>
  </si>
  <si>
    <t>S+C II CHUM 2018</t>
  </si>
  <si>
    <t>MN0235L5K091808</t>
  </si>
  <si>
    <t>St. Louis County</t>
  </si>
  <si>
    <t>Bois Forte Shelter Plus Care 2018</t>
  </si>
  <si>
    <t>MN0257L5K091802</t>
  </si>
  <si>
    <t>Actual Rent</t>
  </si>
  <si>
    <t>Steve o'Neil Apartments</t>
  </si>
  <si>
    <t>MN0259L5K091805</t>
  </si>
  <si>
    <t>Coordinated Entry Project 2018</t>
  </si>
  <si>
    <t>MN0293L5K091805</t>
  </si>
  <si>
    <t>SSO</t>
  </si>
  <si>
    <t>Rural St. Louis County Permanent Housing Project</t>
  </si>
  <si>
    <t>MN0297L5K091805</t>
  </si>
  <si>
    <t>Rapid Rehousing TSA I 2018</t>
  </si>
  <si>
    <t>MN0303L5K091805</t>
  </si>
  <si>
    <t>Rapid Rehousing CHUM 2018</t>
  </si>
  <si>
    <t>MN0304L5K091805</t>
  </si>
  <si>
    <t>Ivy Manor Project</t>
  </si>
  <si>
    <t>MN0339L5K091804</t>
  </si>
  <si>
    <t>Rapid Rehousing TSA II 2018</t>
  </si>
  <si>
    <t>MN0340L5K091804</t>
  </si>
  <si>
    <t>MN HMIS St. Louis Expansion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</si>
</sst>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2AF48-6C4F-418D-851F-EC49233BE0C9}">
  <sheetPr codeName="Sheet204">
    <pageSetUpPr fitToPage="1"/>
  </sheetPr>
  <dimension ref="A1:V44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39</v>
      </c>
      <c r="I1" s="28"/>
      <c r="J1" s="29"/>
    </row>
    <row r="2" spans="1:22" ht="35.25" customHeight="1" x14ac:dyDescent="0.4">
      <c r="A2" s="1" t="s">
        <v>2</v>
      </c>
      <c r="B2" s="23" t="s">
        <v>37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3181358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49728</v>
      </c>
      <c r="H7" s="15">
        <v>0</v>
      </c>
      <c r="I7" s="15">
        <v>0</v>
      </c>
      <c r="J7" s="15">
        <v>0</v>
      </c>
      <c r="K7" s="15">
        <v>1839</v>
      </c>
      <c r="L7" s="14" t="s">
        <v>34</v>
      </c>
      <c r="M7" s="16">
        <v>0</v>
      </c>
      <c r="N7" s="16">
        <v>7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7">
        <f t="shared" ref="U7:U44" si="0">SUM(M7:T7)</f>
        <v>7</v>
      </c>
      <c r="V7" s="18">
        <f t="shared" ref="V7:V44" si="1">SUM(F7:K7)</f>
        <v>51567</v>
      </c>
    </row>
    <row r="8" spans="1:22" x14ac:dyDescent="0.4">
      <c r="A8" s="13" t="s">
        <v>40</v>
      </c>
      <c r="B8" s="13" t="s">
        <v>41</v>
      </c>
      <c r="C8" s="14" t="s">
        <v>42</v>
      </c>
      <c r="D8" s="14">
        <v>2020</v>
      </c>
      <c r="E8" s="14" t="s">
        <v>33</v>
      </c>
      <c r="F8" s="15">
        <v>0</v>
      </c>
      <c r="G8" s="15">
        <v>0</v>
      </c>
      <c r="H8" s="15">
        <v>66249</v>
      </c>
      <c r="I8" s="15">
        <v>0</v>
      </c>
      <c r="J8" s="15">
        <v>0</v>
      </c>
      <c r="K8" s="15">
        <v>3496</v>
      </c>
      <c r="L8" s="14" t="s">
        <v>35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69745</v>
      </c>
    </row>
    <row r="9" spans="1:22" x14ac:dyDescent="0.4">
      <c r="A9" s="13" t="s">
        <v>43</v>
      </c>
      <c r="B9" s="13" t="s">
        <v>44</v>
      </c>
      <c r="C9" s="14" t="s">
        <v>45</v>
      </c>
      <c r="D9" s="14">
        <v>2020</v>
      </c>
      <c r="E9" s="14" t="s">
        <v>46</v>
      </c>
      <c r="F9" s="15">
        <v>0</v>
      </c>
      <c r="G9" s="15">
        <v>0</v>
      </c>
      <c r="H9" s="15">
        <v>0</v>
      </c>
      <c r="I9" s="15">
        <v>43594</v>
      </c>
      <c r="J9" s="15">
        <v>0</v>
      </c>
      <c r="K9" s="15">
        <v>2435</v>
      </c>
      <c r="L9" s="14" t="s">
        <v>35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46029</v>
      </c>
    </row>
    <row r="10" spans="1:22" x14ac:dyDescent="0.4">
      <c r="A10" s="13" t="s">
        <v>47</v>
      </c>
      <c r="B10" s="13" t="s">
        <v>48</v>
      </c>
      <c r="C10" s="14" t="s">
        <v>49</v>
      </c>
      <c r="D10" s="14">
        <v>2020</v>
      </c>
      <c r="E10" s="14" t="s">
        <v>46</v>
      </c>
      <c r="F10" s="15">
        <v>0</v>
      </c>
      <c r="G10" s="15">
        <v>0</v>
      </c>
      <c r="H10" s="15">
        <v>69332</v>
      </c>
      <c r="I10" s="15">
        <v>35083</v>
      </c>
      <c r="J10" s="15">
        <v>0</v>
      </c>
      <c r="K10" s="15">
        <v>5220</v>
      </c>
      <c r="L10" s="14" t="s">
        <v>35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109635</v>
      </c>
    </row>
    <row r="11" spans="1:22" x14ac:dyDescent="0.4">
      <c r="A11" s="13" t="s">
        <v>50</v>
      </c>
      <c r="B11" s="13" t="s">
        <v>108</v>
      </c>
      <c r="C11" s="14" t="s">
        <v>51</v>
      </c>
      <c r="D11" s="14">
        <v>2020</v>
      </c>
      <c r="E11" s="14" t="s">
        <v>17</v>
      </c>
      <c r="F11" s="15">
        <v>0</v>
      </c>
      <c r="G11" s="15">
        <v>0</v>
      </c>
      <c r="H11" s="15">
        <v>0</v>
      </c>
      <c r="I11" s="15">
        <v>0</v>
      </c>
      <c r="J11" s="15">
        <v>58801</v>
      </c>
      <c r="K11" s="15">
        <v>2270</v>
      </c>
      <c r="L11" s="14" t="s">
        <v>35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61071</v>
      </c>
    </row>
    <row r="12" spans="1:22" x14ac:dyDescent="0.4">
      <c r="A12" s="13" t="s">
        <v>52</v>
      </c>
      <c r="B12" s="13" t="s">
        <v>53</v>
      </c>
      <c r="C12" s="14" t="s">
        <v>54</v>
      </c>
      <c r="D12" s="14">
        <v>2020</v>
      </c>
      <c r="E12" s="14" t="s">
        <v>46</v>
      </c>
      <c r="F12" s="15">
        <v>20685</v>
      </c>
      <c r="G12" s="15">
        <v>0</v>
      </c>
      <c r="H12" s="15">
        <v>16155</v>
      </c>
      <c r="I12" s="15">
        <v>0</v>
      </c>
      <c r="J12" s="15">
        <v>0</v>
      </c>
      <c r="K12" s="15">
        <v>1969</v>
      </c>
      <c r="L12" s="14" t="s">
        <v>35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38809</v>
      </c>
    </row>
    <row r="13" spans="1:22" x14ac:dyDescent="0.4">
      <c r="A13" s="13" t="s">
        <v>55</v>
      </c>
      <c r="B13" s="13" t="s">
        <v>56</v>
      </c>
      <c r="C13" s="14" t="s">
        <v>57</v>
      </c>
      <c r="D13" s="14">
        <v>2020</v>
      </c>
      <c r="E13" s="14" t="s">
        <v>46</v>
      </c>
      <c r="F13" s="15">
        <v>0</v>
      </c>
      <c r="G13" s="15">
        <v>0</v>
      </c>
      <c r="H13" s="15">
        <v>22457</v>
      </c>
      <c r="I13" s="15">
        <v>22000</v>
      </c>
      <c r="J13" s="15">
        <v>0</v>
      </c>
      <c r="K13" s="15">
        <v>2340</v>
      </c>
      <c r="L13" s="14" t="s">
        <v>35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46797</v>
      </c>
    </row>
    <row r="14" spans="1:22" x14ac:dyDescent="0.4">
      <c r="A14" s="13" t="s">
        <v>58</v>
      </c>
      <c r="B14" s="13" t="s">
        <v>59</v>
      </c>
      <c r="C14" s="14" t="s">
        <v>60</v>
      </c>
      <c r="D14" s="14">
        <v>2020</v>
      </c>
      <c r="E14" s="14" t="s">
        <v>33</v>
      </c>
      <c r="F14" s="15">
        <v>177575</v>
      </c>
      <c r="G14" s="15">
        <v>0</v>
      </c>
      <c r="H14" s="15">
        <v>46215</v>
      </c>
      <c r="I14" s="15">
        <v>15204</v>
      </c>
      <c r="J14" s="15">
        <v>0</v>
      </c>
      <c r="K14" s="15">
        <v>9712</v>
      </c>
      <c r="L14" s="14" t="s">
        <v>35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248706</v>
      </c>
    </row>
    <row r="15" spans="1:22" x14ac:dyDescent="0.4">
      <c r="A15" s="13" t="s">
        <v>58</v>
      </c>
      <c r="B15" s="13" t="s">
        <v>61</v>
      </c>
      <c r="C15" s="14" t="s">
        <v>62</v>
      </c>
      <c r="D15" s="14">
        <v>2020</v>
      </c>
      <c r="E15" s="14" t="s">
        <v>33</v>
      </c>
      <c r="F15" s="15">
        <v>261787</v>
      </c>
      <c r="G15" s="15">
        <v>0</v>
      </c>
      <c r="H15" s="15">
        <v>88123</v>
      </c>
      <c r="I15" s="15">
        <v>36577</v>
      </c>
      <c r="J15" s="15">
        <v>0</v>
      </c>
      <c r="K15" s="15">
        <v>15789</v>
      </c>
      <c r="L15" s="14" t="s">
        <v>35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402276</v>
      </c>
    </row>
    <row r="16" spans="1:22" x14ac:dyDescent="0.4">
      <c r="A16" s="13" t="s">
        <v>63</v>
      </c>
      <c r="B16" s="13" t="s">
        <v>64</v>
      </c>
      <c r="C16" s="14" t="s">
        <v>65</v>
      </c>
      <c r="D16" s="14">
        <v>2020</v>
      </c>
      <c r="E16" s="14" t="s">
        <v>46</v>
      </c>
      <c r="F16" s="15">
        <v>0</v>
      </c>
      <c r="G16" s="15">
        <v>0</v>
      </c>
      <c r="H16" s="15">
        <v>40220</v>
      </c>
      <c r="I16" s="15">
        <v>0</v>
      </c>
      <c r="J16" s="15">
        <v>0</v>
      </c>
      <c r="K16" s="15">
        <v>2246</v>
      </c>
      <c r="L16" s="14" t="s">
        <v>35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42466</v>
      </c>
    </row>
    <row r="17" spans="1:22" x14ac:dyDescent="0.4">
      <c r="A17" s="13" t="s">
        <v>66</v>
      </c>
      <c r="B17" s="13" t="s">
        <v>67</v>
      </c>
      <c r="C17" s="14" t="s">
        <v>68</v>
      </c>
      <c r="D17" s="14">
        <v>2020</v>
      </c>
      <c r="E17" s="14" t="s">
        <v>33</v>
      </c>
      <c r="F17" s="15">
        <v>0</v>
      </c>
      <c r="G17" s="15">
        <v>131568</v>
      </c>
      <c r="H17" s="15">
        <v>0</v>
      </c>
      <c r="I17" s="15">
        <v>0</v>
      </c>
      <c r="J17" s="15">
        <v>0</v>
      </c>
      <c r="K17" s="15">
        <v>3991</v>
      </c>
      <c r="L17" s="14" t="s">
        <v>34</v>
      </c>
      <c r="M17" s="16">
        <v>0</v>
      </c>
      <c r="N17" s="16">
        <v>0</v>
      </c>
      <c r="O17" s="16">
        <v>14</v>
      </c>
      <c r="P17" s="16">
        <v>2</v>
      </c>
      <c r="Q17" s="16">
        <v>0</v>
      </c>
      <c r="R17" s="16">
        <v>0</v>
      </c>
      <c r="S17" s="16">
        <v>0</v>
      </c>
      <c r="T17" s="16">
        <v>0</v>
      </c>
      <c r="U17" s="17">
        <f t="shared" si="0"/>
        <v>16</v>
      </c>
      <c r="V17" s="18">
        <f t="shared" si="1"/>
        <v>135559</v>
      </c>
    </row>
    <row r="18" spans="1:22" x14ac:dyDescent="0.4">
      <c r="A18" s="13" t="s">
        <v>30</v>
      </c>
      <c r="B18" s="13" t="s">
        <v>69</v>
      </c>
      <c r="C18" s="14" t="s">
        <v>70</v>
      </c>
      <c r="D18" s="14">
        <v>2020</v>
      </c>
      <c r="E18" s="14" t="s">
        <v>33</v>
      </c>
      <c r="F18" s="15">
        <v>0</v>
      </c>
      <c r="G18" s="15">
        <v>405876</v>
      </c>
      <c r="H18" s="15">
        <v>0</v>
      </c>
      <c r="I18" s="15">
        <v>0</v>
      </c>
      <c r="J18" s="15">
        <v>0</v>
      </c>
      <c r="K18" s="15">
        <v>11954</v>
      </c>
      <c r="L18" s="14" t="s">
        <v>34</v>
      </c>
      <c r="M18" s="16">
        <v>0</v>
      </c>
      <c r="N18" s="16">
        <v>16</v>
      </c>
      <c r="O18" s="16">
        <v>30</v>
      </c>
      <c r="P18" s="16">
        <v>4</v>
      </c>
      <c r="Q18" s="16">
        <v>1</v>
      </c>
      <c r="R18" s="16">
        <v>0</v>
      </c>
      <c r="S18" s="16">
        <v>0</v>
      </c>
      <c r="T18" s="16">
        <v>0</v>
      </c>
      <c r="U18" s="17">
        <f t="shared" si="0"/>
        <v>51</v>
      </c>
      <c r="V18" s="18">
        <f t="shared" si="1"/>
        <v>417830</v>
      </c>
    </row>
    <row r="19" spans="1:22" x14ac:dyDescent="0.4">
      <c r="A19" s="13" t="s">
        <v>71</v>
      </c>
      <c r="B19" s="13" t="s">
        <v>72</v>
      </c>
      <c r="C19" s="14" t="s">
        <v>73</v>
      </c>
      <c r="D19" s="14">
        <v>2020</v>
      </c>
      <c r="E19" s="14" t="s">
        <v>33</v>
      </c>
      <c r="F19" s="15">
        <v>0</v>
      </c>
      <c r="G19" s="15">
        <v>0</v>
      </c>
      <c r="H19" s="15">
        <v>37925</v>
      </c>
      <c r="I19" s="15">
        <v>0</v>
      </c>
      <c r="J19" s="15">
        <v>0</v>
      </c>
      <c r="K19" s="15">
        <v>0</v>
      </c>
      <c r="L19" s="14" t="s">
        <v>35</v>
      </c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37925</v>
      </c>
    </row>
    <row r="20" spans="1:22" x14ac:dyDescent="0.4">
      <c r="A20" s="13" t="s">
        <v>71</v>
      </c>
      <c r="B20" s="13" t="s">
        <v>74</v>
      </c>
      <c r="C20" s="14" t="s">
        <v>75</v>
      </c>
      <c r="D20" s="14">
        <v>2020</v>
      </c>
      <c r="E20" s="14" t="s">
        <v>46</v>
      </c>
      <c r="F20" s="15">
        <v>0</v>
      </c>
      <c r="G20" s="15">
        <v>0</v>
      </c>
      <c r="H20" s="15">
        <v>57232</v>
      </c>
      <c r="I20" s="15">
        <v>71471</v>
      </c>
      <c r="J20" s="15">
        <v>0</v>
      </c>
      <c r="K20" s="15">
        <v>0</v>
      </c>
      <c r="L20" s="14" t="s">
        <v>35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128703</v>
      </c>
    </row>
    <row r="21" spans="1:22" x14ac:dyDescent="0.4">
      <c r="A21" s="13" t="s">
        <v>71</v>
      </c>
      <c r="B21" s="13" t="s">
        <v>76</v>
      </c>
      <c r="C21" s="14" t="s">
        <v>77</v>
      </c>
      <c r="D21" s="14">
        <v>2020</v>
      </c>
      <c r="E21" s="14" t="s">
        <v>33</v>
      </c>
      <c r="F21" s="15">
        <v>0</v>
      </c>
      <c r="G21" s="15">
        <v>0</v>
      </c>
      <c r="H21" s="15">
        <v>61733</v>
      </c>
      <c r="I21" s="15">
        <v>0</v>
      </c>
      <c r="J21" s="15">
        <v>0</v>
      </c>
      <c r="K21" s="15">
        <v>1235</v>
      </c>
      <c r="L21" s="14" t="s">
        <v>35</v>
      </c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62968</v>
      </c>
    </row>
    <row r="22" spans="1:22" x14ac:dyDescent="0.4">
      <c r="A22" s="13" t="s">
        <v>43</v>
      </c>
      <c r="B22" s="13" t="s">
        <v>78</v>
      </c>
      <c r="C22" s="14" t="s">
        <v>79</v>
      </c>
      <c r="D22" s="14">
        <v>2020</v>
      </c>
      <c r="E22" s="14" t="s">
        <v>33</v>
      </c>
      <c r="F22" s="15">
        <v>0</v>
      </c>
      <c r="G22" s="15">
        <v>0</v>
      </c>
      <c r="H22" s="15">
        <v>0</v>
      </c>
      <c r="I22" s="15">
        <v>66119</v>
      </c>
      <c r="J22" s="15">
        <v>0</v>
      </c>
      <c r="K22" s="15">
        <v>2549</v>
      </c>
      <c r="L22" s="14" t="s">
        <v>35</v>
      </c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68668</v>
      </c>
    </row>
    <row r="23" spans="1:22" x14ac:dyDescent="0.4">
      <c r="A23" s="13" t="s">
        <v>80</v>
      </c>
      <c r="B23" s="13" t="s">
        <v>81</v>
      </c>
      <c r="C23" s="14" t="s">
        <v>82</v>
      </c>
      <c r="D23" s="14">
        <v>2020</v>
      </c>
      <c r="E23" s="14" t="s">
        <v>33</v>
      </c>
      <c r="F23" s="15">
        <v>0</v>
      </c>
      <c r="G23" s="15">
        <v>0</v>
      </c>
      <c r="H23" s="15">
        <v>3901</v>
      </c>
      <c r="I23" s="15">
        <v>114123</v>
      </c>
      <c r="J23" s="15">
        <v>0</v>
      </c>
      <c r="K23" s="15">
        <v>3194</v>
      </c>
      <c r="L23" s="14" t="s">
        <v>35</v>
      </c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121218</v>
      </c>
    </row>
    <row r="24" spans="1:22" x14ac:dyDescent="0.4">
      <c r="A24" s="13" t="s">
        <v>55</v>
      </c>
      <c r="B24" s="13" t="s">
        <v>83</v>
      </c>
      <c r="C24" s="14" t="s">
        <v>84</v>
      </c>
      <c r="D24" s="14">
        <v>2020</v>
      </c>
      <c r="E24" s="14" t="s">
        <v>33</v>
      </c>
      <c r="F24" s="15">
        <v>0</v>
      </c>
      <c r="G24" s="15">
        <v>0</v>
      </c>
      <c r="H24" s="15">
        <v>0</v>
      </c>
      <c r="I24" s="15">
        <v>68726</v>
      </c>
      <c r="J24" s="15">
        <v>0</v>
      </c>
      <c r="K24" s="15">
        <v>2650</v>
      </c>
      <c r="L24" s="14" t="s">
        <v>35</v>
      </c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71376</v>
      </c>
    </row>
    <row r="25" spans="1:22" x14ac:dyDescent="0.4">
      <c r="A25" s="13" t="s">
        <v>71</v>
      </c>
      <c r="B25" s="13" t="s">
        <v>85</v>
      </c>
      <c r="C25" s="14" t="s">
        <v>86</v>
      </c>
      <c r="D25" s="14">
        <v>2020</v>
      </c>
      <c r="E25" s="14" t="s">
        <v>33</v>
      </c>
      <c r="F25" s="15">
        <v>0</v>
      </c>
      <c r="G25" s="15">
        <v>0</v>
      </c>
      <c r="H25" s="15">
        <v>0</v>
      </c>
      <c r="I25" s="15">
        <v>45528</v>
      </c>
      <c r="J25" s="15">
        <v>0</v>
      </c>
      <c r="K25" s="15">
        <v>352</v>
      </c>
      <c r="L25" s="14" t="s">
        <v>35</v>
      </c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45880</v>
      </c>
    </row>
    <row r="26" spans="1:22" x14ac:dyDescent="0.4">
      <c r="A26" s="13" t="s">
        <v>66</v>
      </c>
      <c r="B26" s="13" t="s">
        <v>87</v>
      </c>
      <c r="C26" s="14" t="s">
        <v>88</v>
      </c>
      <c r="D26" s="14">
        <v>2020</v>
      </c>
      <c r="E26" s="14" t="s">
        <v>33</v>
      </c>
      <c r="F26" s="15">
        <v>0</v>
      </c>
      <c r="G26" s="15">
        <v>256704</v>
      </c>
      <c r="H26" s="15">
        <v>0</v>
      </c>
      <c r="I26" s="15">
        <v>0</v>
      </c>
      <c r="J26" s="15">
        <v>0</v>
      </c>
      <c r="K26" s="15">
        <v>2248</v>
      </c>
      <c r="L26" s="14" t="s">
        <v>34</v>
      </c>
      <c r="M26" s="16">
        <v>0</v>
      </c>
      <c r="N26" s="16">
        <v>5</v>
      </c>
      <c r="O26" s="16">
        <v>24</v>
      </c>
      <c r="P26" s="16">
        <v>3</v>
      </c>
      <c r="Q26" s="16">
        <v>0</v>
      </c>
      <c r="R26" s="16">
        <v>0</v>
      </c>
      <c r="S26" s="16">
        <v>0</v>
      </c>
      <c r="T26" s="16">
        <v>0</v>
      </c>
      <c r="U26" s="17">
        <f t="shared" si="0"/>
        <v>32</v>
      </c>
      <c r="V26" s="18">
        <f t="shared" si="1"/>
        <v>258952</v>
      </c>
    </row>
    <row r="27" spans="1:22" x14ac:dyDescent="0.4">
      <c r="A27" s="13" t="s">
        <v>89</v>
      </c>
      <c r="B27" s="13" t="s">
        <v>90</v>
      </c>
      <c r="C27" s="14" t="s">
        <v>91</v>
      </c>
      <c r="D27" s="14">
        <v>2020</v>
      </c>
      <c r="E27" s="14" t="s">
        <v>33</v>
      </c>
      <c r="F27" s="15">
        <v>0</v>
      </c>
      <c r="G27" s="15">
        <v>48312</v>
      </c>
      <c r="H27" s="15">
        <v>0</v>
      </c>
      <c r="I27" s="15">
        <v>0</v>
      </c>
      <c r="J27" s="15">
        <v>0</v>
      </c>
      <c r="K27" s="15">
        <v>3014</v>
      </c>
      <c r="L27" s="14" t="s">
        <v>92</v>
      </c>
      <c r="M27" s="16">
        <v>0</v>
      </c>
      <c r="N27" s="16">
        <v>0</v>
      </c>
      <c r="O27" s="16">
        <v>5</v>
      </c>
      <c r="P27" s="16">
        <v>0</v>
      </c>
      <c r="Q27" s="16">
        <v>1</v>
      </c>
      <c r="R27" s="16">
        <v>0</v>
      </c>
      <c r="S27" s="16">
        <v>0</v>
      </c>
      <c r="T27" s="16">
        <v>0</v>
      </c>
      <c r="U27" s="17">
        <f t="shared" si="0"/>
        <v>6</v>
      </c>
      <c r="V27" s="18">
        <f t="shared" si="1"/>
        <v>51326</v>
      </c>
    </row>
    <row r="28" spans="1:22" x14ac:dyDescent="0.4">
      <c r="A28" s="13" t="s">
        <v>71</v>
      </c>
      <c r="B28" s="13" t="s">
        <v>93</v>
      </c>
      <c r="C28" s="14" t="s">
        <v>94</v>
      </c>
      <c r="D28" s="14">
        <v>2020</v>
      </c>
      <c r="E28" s="14" t="s">
        <v>33</v>
      </c>
      <c r="F28" s="15">
        <v>0</v>
      </c>
      <c r="G28" s="15">
        <v>0</v>
      </c>
      <c r="H28" s="15">
        <v>0</v>
      </c>
      <c r="I28" s="15">
        <v>97260</v>
      </c>
      <c r="J28" s="15">
        <v>0</v>
      </c>
      <c r="K28" s="15">
        <v>0</v>
      </c>
      <c r="L28" s="14" t="s">
        <v>35</v>
      </c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97260</v>
      </c>
    </row>
    <row r="29" spans="1:22" x14ac:dyDescent="0.4">
      <c r="A29" s="13" t="s">
        <v>66</v>
      </c>
      <c r="B29" s="13" t="s">
        <v>95</v>
      </c>
      <c r="C29" s="14" t="s">
        <v>96</v>
      </c>
      <c r="D29" s="14">
        <v>2020</v>
      </c>
      <c r="E29" s="14" t="s">
        <v>97</v>
      </c>
      <c r="F29" s="15">
        <v>0</v>
      </c>
      <c r="G29" s="15">
        <v>0</v>
      </c>
      <c r="H29" s="15">
        <v>79010</v>
      </c>
      <c r="I29" s="15">
        <v>0</v>
      </c>
      <c r="J29" s="15">
        <v>1000</v>
      </c>
      <c r="K29" s="15">
        <v>5600</v>
      </c>
      <c r="L29" s="14" t="s">
        <v>35</v>
      </c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85610</v>
      </c>
    </row>
    <row r="30" spans="1:22" x14ac:dyDescent="0.4">
      <c r="A30" s="13" t="s">
        <v>43</v>
      </c>
      <c r="B30" s="13" t="s">
        <v>98</v>
      </c>
      <c r="C30" s="14" t="s">
        <v>99</v>
      </c>
      <c r="D30" s="14">
        <v>2020</v>
      </c>
      <c r="E30" s="14" t="s">
        <v>33</v>
      </c>
      <c r="F30" s="15">
        <v>71636</v>
      </c>
      <c r="G30" s="15">
        <v>0</v>
      </c>
      <c r="H30" s="15">
        <v>54614</v>
      </c>
      <c r="I30" s="15">
        <v>7527</v>
      </c>
      <c r="J30" s="15">
        <v>0</v>
      </c>
      <c r="K30" s="15">
        <v>6828</v>
      </c>
      <c r="L30" s="14" t="s">
        <v>35</v>
      </c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140605</v>
      </c>
    </row>
    <row r="31" spans="1:22" x14ac:dyDescent="0.4">
      <c r="A31" s="13" t="s">
        <v>66</v>
      </c>
      <c r="B31" s="13" t="s">
        <v>100</v>
      </c>
      <c r="C31" s="14" t="s">
        <v>101</v>
      </c>
      <c r="D31" s="14">
        <v>2020</v>
      </c>
      <c r="E31" s="14" t="s">
        <v>33</v>
      </c>
      <c r="F31" s="15">
        <v>0</v>
      </c>
      <c r="G31" s="15">
        <v>71040</v>
      </c>
      <c r="H31" s="15">
        <v>38446</v>
      </c>
      <c r="I31" s="15">
        <v>0</v>
      </c>
      <c r="J31" s="15">
        <v>1000</v>
      </c>
      <c r="K31" s="15">
        <v>3000</v>
      </c>
      <c r="L31" s="14" t="s">
        <v>34</v>
      </c>
      <c r="M31" s="16">
        <v>0</v>
      </c>
      <c r="N31" s="16">
        <v>10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7">
        <f t="shared" si="0"/>
        <v>10</v>
      </c>
      <c r="V31" s="18">
        <f t="shared" si="1"/>
        <v>113486</v>
      </c>
    </row>
    <row r="32" spans="1:22" x14ac:dyDescent="0.4">
      <c r="A32" s="13" t="s">
        <v>66</v>
      </c>
      <c r="B32" s="13" t="s">
        <v>102</v>
      </c>
      <c r="C32" s="14" t="s">
        <v>103</v>
      </c>
      <c r="D32" s="14">
        <v>2020</v>
      </c>
      <c r="E32" s="14" t="s">
        <v>33</v>
      </c>
      <c r="F32" s="15">
        <v>0</v>
      </c>
      <c r="G32" s="15">
        <v>82596</v>
      </c>
      <c r="H32" s="15">
        <v>27822</v>
      </c>
      <c r="I32" s="15">
        <v>0</v>
      </c>
      <c r="J32" s="15">
        <v>3120</v>
      </c>
      <c r="K32" s="15">
        <v>3465</v>
      </c>
      <c r="L32" s="14" t="s">
        <v>34</v>
      </c>
      <c r="M32" s="16">
        <v>0</v>
      </c>
      <c r="N32" s="16">
        <v>1</v>
      </c>
      <c r="O32" s="16">
        <v>4</v>
      </c>
      <c r="P32" s="16">
        <v>3</v>
      </c>
      <c r="Q32" s="16">
        <v>1</v>
      </c>
      <c r="R32" s="16">
        <v>0</v>
      </c>
      <c r="S32" s="16">
        <v>0</v>
      </c>
      <c r="T32" s="16">
        <v>0</v>
      </c>
      <c r="U32" s="17">
        <f t="shared" si="0"/>
        <v>9</v>
      </c>
      <c r="V32" s="18">
        <f t="shared" si="1"/>
        <v>117003</v>
      </c>
    </row>
    <row r="33" spans="1:22" x14ac:dyDescent="0.4">
      <c r="A33" s="13" t="s">
        <v>52</v>
      </c>
      <c r="B33" s="13" t="s">
        <v>104</v>
      </c>
      <c r="C33" s="14" t="s">
        <v>105</v>
      </c>
      <c r="D33" s="14">
        <v>2020</v>
      </c>
      <c r="E33" s="14" t="s">
        <v>33</v>
      </c>
      <c r="F33" s="15">
        <v>0</v>
      </c>
      <c r="G33" s="15">
        <v>0</v>
      </c>
      <c r="H33" s="15">
        <v>37356</v>
      </c>
      <c r="I33" s="15">
        <v>0</v>
      </c>
      <c r="J33" s="15">
        <v>0</v>
      </c>
      <c r="K33" s="15">
        <v>700</v>
      </c>
      <c r="L33" s="14" t="s">
        <v>35</v>
      </c>
      <c r="M33" s="16"/>
      <c r="N33" s="16"/>
      <c r="O33" s="16"/>
      <c r="P33" s="16"/>
      <c r="Q33" s="16"/>
      <c r="R33" s="16"/>
      <c r="S33" s="16"/>
      <c r="T33" s="16"/>
      <c r="U33" s="17">
        <f t="shared" si="0"/>
        <v>0</v>
      </c>
      <c r="V33" s="18">
        <f t="shared" si="1"/>
        <v>38056</v>
      </c>
    </row>
    <row r="34" spans="1:22" x14ac:dyDescent="0.4">
      <c r="A34" s="13" t="s">
        <v>66</v>
      </c>
      <c r="B34" s="13" t="s">
        <v>106</v>
      </c>
      <c r="C34" s="14" t="s">
        <v>107</v>
      </c>
      <c r="D34" s="14">
        <v>2020</v>
      </c>
      <c r="E34" s="14" t="s">
        <v>33</v>
      </c>
      <c r="F34" s="15">
        <v>0</v>
      </c>
      <c r="G34" s="15">
        <v>49728</v>
      </c>
      <c r="H34" s="15">
        <v>18000</v>
      </c>
      <c r="I34" s="15">
        <v>0</v>
      </c>
      <c r="J34" s="15">
        <v>1000</v>
      </c>
      <c r="K34" s="15">
        <v>3104</v>
      </c>
      <c r="L34" s="14" t="s">
        <v>34</v>
      </c>
      <c r="M34" s="16">
        <v>0</v>
      </c>
      <c r="N34" s="16">
        <v>7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7">
        <f t="shared" si="0"/>
        <v>7</v>
      </c>
      <c r="V34" s="18">
        <f t="shared" si="1"/>
        <v>71832</v>
      </c>
    </row>
    <row r="35" spans="1:22" x14ac:dyDescent="0.4">
      <c r="A35" s="13"/>
      <c r="B35" s="13"/>
      <c r="C35" s="14"/>
      <c r="D35" s="14"/>
      <c r="E35" s="14"/>
      <c r="F35" s="15"/>
      <c r="G35" s="15"/>
      <c r="H35" s="15"/>
      <c r="I35" s="15"/>
      <c r="J35" s="15"/>
      <c r="K35" s="15"/>
      <c r="L35" s="14"/>
      <c r="M35" s="16"/>
      <c r="N35" s="16"/>
      <c r="O35" s="16"/>
      <c r="P35" s="16"/>
      <c r="Q35" s="16"/>
      <c r="R35" s="16"/>
      <c r="S35" s="16"/>
      <c r="T35" s="16"/>
      <c r="U35" s="17">
        <f t="shared" si="0"/>
        <v>0</v>
      </c>
      <c r="V35" s="18">
        <f t="shared" si="1"/>
        <v>0</v>
      </c>
    </row>
    <row r="36" spans="1:22" x14ac:dyDescent="0.4">
      <c r="A36" s="13"/>
      <c r="B36" s="13"/>
      <c r="C36" s="14"/>
      <c r="D36" s="14"/>
      <c r="E36" s="14"/>
      <c r="F36" s="15"/>
      <c r="G36" s="15"/>
      <c r="H36" s="15"/>
      <c r="I36" s="15"/>
      <c r="J36" s="15"/>
      <c r="K36" s="15"/>
      <c r="L36" s="14"/>
      <c r="M36" s="16"/>
      <c r="N36" s="16"/>
      <c r="O36" s="16"/>
      <c r="P36" s="16"/>
      <c r="Q36" s="16"/>
      <c r="R36" s="16"/>
      <c r="S36" s="16"/>
      <c r="T36" s="16"/>
      <c r="U36" s="17">
        <f t="shared" si="0"/>
        <v>0</v>
      </c>
      <c r="V36" s="18">
        <f t="shared" si="1"/>
        <v>0</v>
      </c>
    </row>
    <row r="37" spans="1:22" x14ac:dyDescent="0.4">
      <c r="A37" s="13"/>
      <c r="B37" s="13"/>
      <c r="C37" s="14"/>
      <c r="D37" s="14"/>
      <c r="E37" s="14"/>
      <c r="F37" s="15"/>
      <c r="G37" s="15"/>
      <c r="H37" s="15"/>
      <c r="I37" s="15"/>
      <c r="J37" s="15"/>
      <c r="K37" s="15"/>
      <c r="L37" s="14"/>
      <c r="M37" s="16"/>
      <c r="N37" s="16"/>
      <c r="O37" s="16"/>
      <c r="P37" s="16"/>
      <c r="Q37" s="16"/>
      <c r="R37" s="16"/>
      <c r="S37" s="16"/>
      <c r="T37" s="16"/>
      <c r="U37" s="17">
        <f t="shared" si="0"/>
        <v>0</v>
      </c>
      <c r="V37" s="18">
        <f t="shared" si="1"/>
        <v>0</v>
      </c>
    </row>
    <row r="38" spans="1:22" x14ac:dyDescent="0.4">
      <c r="A38" s="13"/>
      <c r="B38" s="13"/>
      <c r="C38" s="14"/>
      <c r="D38" s="14"/>
      <c r="E38" s="14"/>
      <c r="F38" s="15"/>
      <c r="G38" s="15"/>
      <c r="H38" s="15"/>
      <c r="I38" s="15"/>
      <c r="J38" s="15"/>
      <c r="K38" s="15"/>
      <c r="L38" s="14"/>
      <c r="M38" s="16"/>
      <c r="N38" s="16"/>
      <c r="O38" s="16"/>
      <c r="P38" s="16"/>
      <c r="Q38" s="16"/>
      <c r="R38" s="16"/>
      <c r="S38" s="16"/>
      <c r="T38" s="16"/>
      <c r="U38" s="17">
        <f t="shared" si="0"/>
        <v>0</v>
      </c>
      <c r="V38" s="18">
        <f t="shared" si="1"/>
        <v>0</v>
      </c>
    </row>
    <row r="39" spans="1:22" x14ac:dyDescent="0.4">
      <c r="A39" s="13"/>
      <c r="B39" s="13"/>
      <c r="C39" s="14"/>
      <c r="D39" s="14"/>
      <c r="E39" s="14"/>
      <c r="F39" s="15"/>
      <c r="G39" s="15"/>
      <c r="H39" s="15"/>
      <c r="I39" s="15"/>
      <c r="J39" s="15"/>
      <c r="K39" s="15"/>
      <c r="L39" s="14"/>
      <c r="M39" s="16"/>
      <c r="N39" s="16"/>
      <c r="O39" s="16"/>
      <c r="P39" s="16"/>
      <c r="Q39" s="16"/>
      <c r="R39" s="16"/>
      <c r="S39" s="16"/>
      <c r="T39" s="16"/>
      <c r="U39" s="17">
        <f t="shared" si="0"/>
        <v>0</v>
      </c>
      <c r="V39" s="18">
        <f t="shared" si="1"/>
        <v>0</v>
      </c>
    </row>
    <row r="40" spans="1:22" x14ac:dyDescent="0.4">
      <c r="A40" s="13"/>
      <c r="B40" s="13"/>
      <c r="C40" s="14"/>
      <c r="D40" s="14"/>
      <c r="E40" s="14"/>
      <c r="F40" s="15"/>
      <c r="G40" s="15"/>
      <c r="H40" s="15"/>
      <c r="I40" s="15"/>
      <c r="J40" s="15"/>
      <c r="K40" s="15"/>
      <c r="L40" s="14"/>
      <c r="M40" s="16"/>
      <c r="N40" s="16"/>
      <c r="O40" s="16"/>
      <c r="P40" s="16"/>
      <c r="Q40" s="16"/>
      <c r="R40" s="16"/>
      <c r="S40" s="16"/>
      <c r="T40" s="16"/>
      <c r="U40" s="17">
        <f t="shared" si="0"/>
        <v>0</v>
      </c>
      <c r="V40" s="18">
        <f t="shared" si="1"/>
        <v>0</v>
      </c>
    </row>
    <row r="41" spans="1:22" x14ac:dyDescent="0.4">
      <c r="A41" s="13"/>
      <c r="B41" s="13"/>
      <c r="C41" s="14"/>
      <c r="D41" s="14"/>
      <c r="E41" s="14"/>
      <c r="F41" s="15"/>
      <c r="G41" s="15"/>
      <c r="H41" s="15"/>
      <c r="I41" s="15"/>
      <c r="J41" s="15"/>
      <c r="K41" s="15"/>
      <c r="L41" s="14"/>
      <c r="M41" s="16"/>
      <c r="N41" s="16"/>
      <c r="O41" s="16"/>
      <c r="P41" s="16"/>
      <c r="Q41" s="16"/>
      <c r="R41" s="16"/>
      <c r="S41" s="16"/>
      <c r="T41" s="16"/>
      <c r="U41" s="17">
        <f t="shared" si="0"/>
        <v>0</v>
      </c>
      <c r="V41" s="18">
        <f t="shared" si="1"/>
        <v>0</v>
      </c>
    </row>
    <row r="42" spans="1:22" x14ac:dyDescent="0.4">
      <c r="A42" s="13"/>
      <c r="B42" s="13"/>
      <c r="C42" s="14"/>
      <c r="D42" s="14"/>
      <c r="E42" s="14"/>
      <c r="F42" s="15"/>
      <c r="G42" s="15"/>
      <c r="H42" s="15"/>
      <c r="I42" s="15"/>
      <c r="J42" s="15"/>
      <c r="K42" s="15"/>
      <c r="L42" s="14"/>
      <c r="M42" s="16"/>
      <c r="N42" s="16"/>
      <c r="O42" s="16"/>
      <c r="P42" s="16"/>
      <c r="Q42" s="16"/>
      <c r="R42" s="16"/>
      <c r="S42" s="16"/>
      <c r="T42" s="16"/>
      <c r="U42" s="17">
        <f t="shared" si="0"/>
        <v>0</v>
      </c>
      <c r="V42" s="18">
        <f t="shared" si="1"/>
        <v>0</v>
      </c>
    </row>
    <row r="43" spans="1:22" x14ac:dyDescent="0.4">
      <c r="A43" s="13"/>
      <c r="B43" s="13"/>
      <c r="C43" s="14"/>
      <c r="D43" s="14"/>
      <c r="E43" s="14"/>
      <c r="F43" s="15"/>
      <c r="G43" s="15"/>
      <c r="H43" s="15"/>
      <c r="I43" s="15"/>
      <c r="J43" s="15"/>
      <c r="K43" s="15"/>
      <c r="L43" s="14"/>
      <c r="M43" s="16"/>
      <c r="N43" s="16"/>
      <c r="O43" s="16"/>
      <c r="P43" s="16"/>
      <c r="Q43" s="16"/>
      <c r="R43" s="16"/>
      <c r="S43" s="16"/>
      <c r="T43" s="16"/>
      <c r="U43" s="17">
        <f t="shared" si="0"/>
        <v>0</v>
      </c>
      <c r="V43" s="18">
        <f t="shared" si="1"/>
        <v>0</v>
      </c>
    </row>
    <row r="44" spans="1:22" x14ac:dyDescent="0.4">
      <c r="A44" s="13"/>
      <c r="B44" s="13"/>
      <c r="C44" s="14"/>
      <c r="D44" s="14"/>
      <c r="E44" s="14"/>
      <c r="F44" s="15"/>
      <c r="G44" s="15"/>
      <c r="H44" s="15"/>
      <c r="I44" s="15"/>
      <c r="J44" s="15"/>
      <c r="K44" s="15"/>
      <c r="L44" s="14"/>
      <c r="M44" s="16"/>
      <c r="N44" s="16"/>
      <c r="O44" s="16"/>
      <c r="P44" s="16"/>
      <c r="Q44" s="16"/>
      <c r="R44" s="16"/>
      <c r="S44" s="16"/>
      <c r="T44" s="16"/>
      <c r="U44" s="17">
        <f t="shared" si="0"/>
        <v>0</v>
      </c>
      <c r="V44" s="18">
        <f t="shared" si="1"/>
        <v>0</v>
      </c>
    </row>
  </sheetData>
  <autoFilter ref="A6:V6" xr:uid="{22F94454-122E-4E5C-94AC-4F146C49B763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44">
    <cfRule type="cellIs" dxfId="3" priority="3" operator="lessThan">
      <formula>0</formula>
    </cfRule>
  </conditionalFormatting>
  <conditionalFormatting sqref="V7:V44">
    <cfRule type="expression" dxfId="2" priority="4">
      <formula>$V$7&lt;0</formula>
    </cfRule>
  </conditionalFormatting>
  <conditionalFormatting sqref="D7:D44">
    <cfRule type="expression" dxfId="1" priority="2">
      <formula>OR($D7&gt;2020,AND($D7&lt;2020,$D7&lt;&gt;""))</formula>
    </cfRule>
  </conditionalFormatting>
  <conditionalFormatting sqref="C7:C44">
    <cfRule type="expression" dxfId="0" priority="5">
      <formula>(#REF!&gt;1)</formula>
    </cfRule>
  </conditionalFormatting>
  <dataValidations count="3">
    <dataValidation allowBlank="1" showErrorMessage="1" sqref="A6:V6" xr:uid="{C7248F13-FD85-4F5F-A032-8A84E83B1051}"/>
    <dataValidation type="list" allowBlank="1" showInputMessage="1" showErrorMessage="1" sqref="E7:E44" xr:uid="{6BCD8B64-8EBF-41F7-A5B0-A5198CAA601E}">
      <formula1>"PH, TH, Joint TH &amp; PH-RRH, HMIS, SSO, TRA, PRA, SRA, S+C/SRO"</formula1>
    </dataValidation>
    <dataValidation type="list" allowBlank="1" showInputMessage="1" showErrorMessage="1" sqref="L7:L44" xr:uid="{4F7CE20C-1F00-4199-80A8-4AD0625543E0}">
      <formula1>"N/A, FMR, Actual Rent"</formula1>
    </dataValidation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2019-03-04T18:42:11Z</dcterms:created>
  <dcterms:modified xsi:type="dcterms:W3CDTF">2019-04-02T19:33:23Z</dcterms:modified>
</cp:coreProperties>
</file>