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D-500\"/>
    </mc:Choice>
  </mc:AlternateContent>
  <xr:revisionPtr revIDLastSave="0" documentId="13_ncr:1_{76494F02-76EB-4948-9A91-CBD411CA30F0}" xr6:coauthVersionLast="41" xr6:coauthVersionMax="41" xr10:uidLastSave="{00000000-0000-0000-0000-000000000000}"/>
  <bookViews>
    <workbookView xWindow="-103" yWindow="-103" windowWidth="25920" windowHeight="16749" xr2:uid="{D159A2DE-3E4A-457B-84B7-C747ED50D7F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<sst xmlns="http://schemas.openxmlformats.org/spreadsheetml/2006/main" count="59" uniqueCount="50">
  <si>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</si>
  <si>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</si>
  <si>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</si>
  <si>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</si>
  <si>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</si>
  <si>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</si>
  <si>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</si>
  <si>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</si>
  <si>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</si>
  <si>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</si>
  <si>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</si>
  <si>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</si>
  <si>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</si>
  <si>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</si>
  <si>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</si>
  <si>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</si>
  <si>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</si>
  <si>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</si>
  <si>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</si>
  <si>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</si>
  <si>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</si>
  <si>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</si>
  <si>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</si>
  <si>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</si>
  <si>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</si>
  <si>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</si>
  <si>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</si>
  <si>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</si>
  <si>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</si>
  <si>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</si>
  <si>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Frederick</t>
  </si>
  <si>
    <t>Housing First SRO - individual project</t>
  </si>
  <si>
    <t>MD0157L3B091811</t>
  </si>
  <si>
    <t>PH</t>
  </si>
  <si>
    <t/>
  </si>
  <si>
    <t>Baltimore</t>
  </si>
  <si>
    <t>MD-509</t>
  </si>
  <si>
    <t>Frederick City &amp; County CoC</t>
  </si>
  <si>
    <t>Friends for Neighborhood Progress, Inc.</t>
  </si>
  <si>
    <t>Housing First Renewal 2018</t>
  </si>
  <si>
    <t>MD0158L3B091811</t>
  </si>
  <si>
    <t>Maryland Department of Health</t>
  </si>
  <si>
    <t>BHA S+C Frederick County 16 units NOFA 2018</t>
  </si>
  <si>
    <t>MD0161L3B091811</t>
  </si>
  <si>
    <t>FMR</t>
  </si>
  <si>
    <t>Housing First Apartments 2018</t>
  </si>
  <si>
    <t>MD0397L3B091801</t>
  </si>
  <si>
    <t>Heartly House, Inc.</t>
  </si>
  <si>
    <t>Heartly House DV Bonus Project 2018</t>
  </si>
  <si>
    <t>MD0421L3B091800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</si>
</sst>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A8DE-E28F-4884-ADC6-F9BF3E75B6F8}">
  <sheetPr codeName="Sheet167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620588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92525</v>
      </c>
      <c r="I7" s="15">
        <v>0</v>
      </c>
      <c r="J7" s="15">
        <v>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92525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78842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21" si="0">SUM(M8:T8)</f>
        <v>0</v>
      </c>
      <c r="V8" s="18">
        <f t="shared" ref="V8:V21" si="1">SUM(F8:K8)</f>
        <v>78842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317568</v>
      </c>
      <c r="H9" s="15">
        <v>0</v>
      </c>
      <c r="I9" s="15">
        <v>0</v>
      </c>
      <c r="J9" s="15">
        <v>0</v>
      </c>
      <c r="K9" s="15">
        <v>11686</v>
      </c>
      <c r="L9" s="14" t="s">
        <v>44</v>
      </c>
      <c r="M9" s="16">
        <v>0</v>
      </c>
      <c r="N9" s="16">
        <v>0</v>
      </c>
      <c r="O9" s="16">
        <v>12</v>
      </c>
      <c r="P9" s="16">
        <v>3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16</v>
      </c>
      <c r="V9" s="18">
        <f t="shared" si="1"/>
        <v>329254</v>
      </c>
    </row>
    <row r="10" spans="1:22" x14ac:dyDescent="0.4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0</v>
      </c>
      <c r="H10" s="15">
        <v>41605</v>
      </c>
      <c r="I10" s="15">
        <v>27234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68839</v>
      </c>
    </row>
    <row r="11" spans="1:22" x14ac:dyDescent="0.4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43032</v>
      </c>
      <c r="H11" s="15">
        <v>3551</v>
      </c>
      <c r="I11" s="15">
        <v>0</v>
      </c>
      <c r="J11" s="15">
        <v>0</v>
      </c>
      <c r="K11" s="15">
        <v>4545</v>
      </c>
      <c r="L11" s="14" t="s">
        <v>44</v>
      </c>
      <c r="M11" s="16">
        <v>0</v>
      </c>
      <c r="N11" s="16">
        <v>0</v>
      </c>
      <c r="O11" s="16">
        <v>0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</v>
      </c>
      <c r="V11" s="18">
        <f t="shared" si="1"/>
        <v>51128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9BD1B8FF-F027-4A51-88F5-214F4D13D84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AC181514-2F4B-4275-BB33-281215EDE395}">
      <formula1>"PH, TH, Joint TH &amp; PH-RRH, HMIS, SSO, TRA, PRA, SRA, S+C/SRO"</formula1>
    </dataValidation>
    <dataValidation type="list" allowBlank="1" showInputMessage="1" showErrorMessage="1" sqref="L7:L21" xr:uid="{CD9EE84C-CA7A-4AA5-B5D5-7F67B2119214}">
      <formula1>"N/A, FMR, Actual Rent"</formula1>
    </dataValidation>
    <dataValidation allowBlank="1" showErrorMessage="1" sqref="A6:V6" xr:uid="{421B2116-2316-497E-96D7-FA48E7FA160E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2019-03-04T18:42:28Z</dcterms:created>
  <dcterms:modified xsi:type="dcterms:W3CDTF">2019-04-02T19:33:04Z</dcterms:modified>
</cp:coreProperties>
</file>