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KS-500\"/>
    </mc:Choice>
  </mc:AlternateContent>
  <xr:revisionPtr revIDLastSave="0" documentId="13_ncr:1_{2C483FAC-B2A5-4149-B4D0-1B55CBFECB1F}" xr6:coauthVersionLast="41" xr6:coauthVersionMax="41" xr10:uidLastSave="{00000000-0000-0000-0000-000000000000}"/>
  <bookViews>
    <workbookView xWindow="-103" yWindow="-103" windowWidth="25920" windowHeight="16749" xr2:uid="{D3FEE354-A5BD-4366-90E8-028048CB60F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<sst xmlns="http://schemas.openxmlformats.org/spreadsheetml/2006/main" count="114" uniqueCount="86">
  <si>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</si>
  <si>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</si>
  <si>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</si>
  <si>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</si>
  <si>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</si>
  <si>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</si>
  <si>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</si>
  <si>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</si>
  <si>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</si>
  <si>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</si>
  <si>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</si>
  <si>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</si>
  <si>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</si>
  <si>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</si>
  <si>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</si>
  <si>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</si>
  <si>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</si>
  <si>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</si>
  <si>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</si>
  <si>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</si>
  <si>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</si>
  <si>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</si>
  <si>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</si>
  <si>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</si>
  <si>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</si>
  <si>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</si>
  <si>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</si>
  <si>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</si>
  <si>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</si>
  <si>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</si>
  <si>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Lawrence-Douglas County Housing Authority</t>
  </si>
  <si>
    <t>HOPE BUILDING 2018</t>
  </si>
  <si>
    <t>KS0031L7P071811</t>
  </si>
  <si>
    <t>PH</t>
  </si>
  <si>
    <t/>
  </si>
  <si>
    <t>Kansas City</t>
  </si>
  <si>
    <t>KS-507</t>
  </si>
  <si>
    <t>Kansas Balance of State CoC</t>
  </si>
  <si>
    <t>Kansas Statewide Homeless Coalition</t>
  </si>
  <si>
    <t>My Father's House Community Services, Inc.</t>
  </si>
  <si>
    <t>My Father's House Community Services</t>
  </si>
  <si>
    <t>KS0033L7P071811</t>
  </si>
  <si>
    <t>TH</t>
  </si>
  <si>
    <t>CLASS LTD</t>
  </si>
  <si>
    <t>Permanent Housing for Homeless Persons with Developmental Disabilities</t>
  </si>
  <si>
    <t>KS0034L7P071811</t>
  </si>
  <si>
    <t>Kansas Housing Resources Corporation</t>
  </si>
  <si>
    <t>Supportive Housing Program - HMIS</t>
  </si>
  <si>
    <t>KS0037L7P071811</t>
  </si>
  <si>
    <t>Plumb Place Inc.</t>
  </si>
  <si>
    <t>Transitional Housing with Supportive Services</t>
  </si>
  <si>
    <t>KS0038L7P071811</t>
  </si>
  <si>
    <t>Manhattan Emergency Shelter, Inc.</t>
  </si>
  <si>
    <t>Opportunities Program</t>
  </si>
  <si>
    <t>KS0051L7P071809</t>
  </si>
  <si>
    <t>MESI Transition in Place Program</t>
  </si>
  <si>
    <t>KS0052L7P071809</t>
  </si>
  <si>
    <t>Mental Health Association of the Heartland</t>
  </si>
  <si>
    <t>Marion Apartments</t>
  </si>
  <si>
    <t>KS0054L7P071809</t>
  </si>
  <si>
    <t>Prairie View Inc</t>
  </si>
  <si>
    <t>Meadowlark Leasing</t>
  </si>
  <si>
    <t>KS0055L7P071809</t>
  </si>
  <si>
    <t>Salina Housing Authority</t>
  </si>
  <si>
    <t>Shelter Plus Care</t>
  </si>
  <si>
    <t>KS0056L7P071809</t>
  </si>
  <si>
    <t>FMR</t>
  </si>
  <si>
    <t>NEK-CAP, Inc.</t>
  </si>
  <si>
    <t>Housing With Opportunities</t>
  </si>
  <si>
    <t>KS0057L7P071809</t>
  </si>
  <si>
    <t>The Salvation Army</t>
  </si>
  <si>
    <t>Project Able Permanent Supportive Housing Program</t>
  </si>
  <si>
    <t>KS0063L7P071806</t>
  </si>
  <si>
    <t>Mid Kansas CAP Inc</t>
  </si>
  <si>
    <t>Housing and Beyond</t>
  </si>
  <si>
    <t>KS0069L7P071808</t>
  </si>
  <si>
    <t>Blaylock Residences</t>
  </si>
  <si>
    <t>KS0070L7P071808</t>
  </si>
  <si>
    <t>Catholic Charities of Southwest Kansas</t>
  </si>
  <si>
    <t>Southwest Kansas Housing Program</t>
  </si>
  <si>
    <t>KS0080L7P071807</t>
  </si>
  <si>
    <t>Actual Rent</t>
  </si>
  <si>
    <t>Kansas Statewide Homeless Coalition, Inc.</t>
  </si>
  <si>
    <t>KS BoS Coordinated Entry Improvement Project</t>
  </si>
  <si>
    <t>KS0134L7P071800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</si>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</sst>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C5B6-CB5E-4E0A-90C3-9320297E5846}">
  <sheetPr codeName="Sheet132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2527967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45402</v>
      </c>
      <c r="G7" s="15">
        <v>0</v>
      </c>
      <c r="H7" s="15">
        <v>33644</v>
      </c>
      <c r="I7" s="15">
        <v>17603</v>
      </c>
      <c r="J7" s="15">
        <v>0</v>
      </c>
      <c r="K7" s="15">
        <v>5848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102497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0</v>
      </c>
      <c r="H8" s="15">
        <v>112800</v>
      </c>
      <c r="I8" s="15">
        <v>92600</v>
      </c>
      <c r="J8" s="15">
        <v>0</v>
      </c>
      <c r="K8" s="15">
        <v>14378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219778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0</v>
      </c>
      <c r="H9" s="15">
        <v>96294</v>
      </c>
      <c r="I9" s="15">
        <v>35016</v>
      </c>
      <c r="J9" s="15">
        <v>0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131310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126667</v>
      </c>
      <c r="K10" s="15">
        <v>8866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135533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42</v>
      </c>
      <c r="F11" s="15">
        <v>0</v>
      </c>
      <c r="G11" s="15">
        <v>0</v>
      </c>
      <c r="H11" s="15">
        <v>54198</v>
      </c>
      <c r="I11" s="15">
        <v>22000</v>
      </c>
      <c r="J11" s="15">
        <v>0</v>
      </c>
      <c r="K11" s="15">
        <v>5333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81531</v>
      </c>
    </row>
    <row r="12" spans="1:22" x14ac:dyDescent="0.4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33</v>
      </c>
      <c r="F12" s="15">
        <v>78642</v>
      </c>
      <c r="G12" s="15">
        <v>0</v>
      </c>
      <c r="H12" s="15">
        <v>25150</v>
      </c>
      <c r="I12" s="15">
        <v>3090</v>
      </c>
      <c r="J12" s="15">
        <v>0</v>
      </c>
      <c r="K12" s="15">
        <v>10108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116990</v>
      </c>
    </row>
    <row r="13" spans="1:22" x14ac:dyDescent="0.4">
      <c r="A13" s="13" t="s">
        <v>52</v>
      </c>
      <c r="B13" s="13" t="s">
        <v>55</v>
      </c>
      <c r="C13" s="14" t="s">
        <v>56</v>
      </c>
      <c r="D13" s="14">
        <v>2020</v>
      </c>
      <c r="E13" s="14" t="s">
        <v>42</v>
      </c>
      <c r="F13" s="15">
        <v>120180</v>
      </c>
      <c r="G13" s="15">
        <v>0</v>
      </c>
      <c r="H13" s="15">
        <v>45320</v>
      </c>
      <c r="I13" s="15">
        <v>3000</v>
      </c>
      <c r="J13" s="15">
        <v>0</v>
      </c>
      <c r="K13" s="15">
        <v>13504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182004</v>
      </c>
    </row>
    <row r="14" spans="1:22" x14ac:dyDescent="0.4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33</v>
      </c>
      <c r="F14" s="15">
        <v>0</v>
      </c>
      <c r="G14" s="15">
        <v>0</v>
      </c>
      <c r="H14" s="15">
        <v>33456</v>
      </c>
      <c r="I14" s="15">
        <v>72779</v>
      </c>
      <c r="J14" s="15">
        <v>0</v>
      </c>
      <c r="K14" s="15">
        <v>6360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112595</v>
      </c>
    </row>
    <row r="15" spans="1:22" x14ac:dyDescent="0.4">
      <c r="A15" s="13" t="s">
        <v>60</v>
      </c>
      <c r="B15" s="13" t="s">
        <v>61</v>
      </c>
      <c r="C15" s="14" t="s">
        <v>62</v>
      </c>
      <c r="D15" s="14">
        <v>2020</v>
      </c>
      <c r="E15" s="14" t="s">
        <v>33</v>
      </c>
      <c r="F15" s="15">
        <v>68531</v>
      </c>
      <c r="G15" s="15">
        <v>0</v>
      </c>
      <c r="H15" s="15">
        <v>15816</v>
      </c>
      <c r="I15" s="15">
        <v>10247</v>
      </c>
      <c r="J15" s="15">
        <v>0</v>
      </c>
      <c r="K15" s="15">
        <v>7700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102294</v>
      </c>
    </row>
    <row r="16" spans="1:22" x14ac:dyDescent="0.4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33</v>
      </c>
      <c r="F16" s="15">
        <v>0</v>
      </c>
      <c r="G16" s="15">
        <v>106560</v>
      </c>
      <c r="H16" s="15">
        <v>0</v>
      </c>
      <c r="I16" s="15">
        <v>0</v>
      </c>
      <c r="J16" s="15">
        <v>0</v>
      </c>
      <c r="K16" s="15">
        <v>5445</v>
      </c>
      <c r="L16" s="14" t="s">
        <v>66</v>
      </c>
      <c r="M16" s="16">
        <v>0</v>
      </c>
      <c r="N16" s="16">
        <v>0</v>
      </c>
      <c r="O16" s="16">
        <v>15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15</v>
      </c>
      <c r="V16" s="18">
        <f t="shared" si="1"/>
        <v>112005</v>
      </c>
    </row>
    <row r="17" spans="1:22" x14ac:dyDescent="0.4">
      <c r="A17" s="13" t="s">
        <v>67</v>
      </c>
      <c r="B17" s="13" t="s">
        <v>68</v>
      </c>
      <c r="C17" s="14" t="s">
        <v>69</v>
      </c>
      <c r="D17" s="14">
        <v>2020</v>
      </c>
      <c r="E17" s="14" t="s">
        <v>33</v>
      </c>
      <c r="F17" s="15">
        <v>0</v>
      </c>
      <c r="G17" s="15">
        <v>171372</v>
      </c>
      <c r="H17" s="15">
        <v>3000</v>
      </c>
      <c r="I17" s="15">
        <v>0</v>
      </c>
      <c r="J17" s="15">
        <v>0</v>
      </c>
      <c r="K17" s="15">
        <v>11544</v>
      </c>
      <c r="L17" s="14" t="s">
        <v>66</v>
      </c>
      <c r="M17" s="16">
        <v>0</v>
      </c>
      <c r="N17" s="16">
        <v>15</v>
      </c>
      <c r="O17" s="16">
        <v>4</v>
      </c>
      <c r="P17" s="16">
        <v>4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24</v>
      </c>
      <c r="V17" s="18">
        <f t="shared" si="1"/>
        <v>185916</v>
      </c>
    </row>
    <row r="18" spans="1:22" x14ac:dyDescent="0.4">
      <c r="A18" s="13" t="s">
        <v>70</v>
      </c>
      <c r="B18" s="13" t="s">
        <v>71</v>
      </c>
      <c r="C18" s="14" t="s">
        <v>72</v>
      </c>
      <c r="D18" s="14">
        <v>2020</v>
      </c>
      <c r="E18" s="14" t="s">
        <v>33</v>
      </c>
      <c r="F18" s="15">
        <v>139689</v>
      </c>
      <c r="G18" s="15">
        <v>0</v>
      </c>
      <c r="H18" s="15">
        <v>49517</v>
      </c>
      <c r="I18" s="15">
        <v>40043</v>
      </c>
      <c r="J18" s="15">
        <v>0</v>
      </c>
      <c r="K18" s="15">
        <v>11087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240336</v>
      </c>
    </row>
    <row r="19" spans="1:22" x14ac:dyDescent="0.4">
      <c r="A19" s="13" t="s">
        <v>73</v>
      </c>
      <c r="B19" s="13" t="s">
        <v>74</v>
      </c>
      <c r="C19" s="14" t="s">
        <v>75</v>
      </c>
      <c r="D19" s="14">
        <v>2020</v>
      </c>
      <c r="E19" s="14" t="s">
        <v>33</v>
      </c>
      <c r="F19" s="15">
        <v>0</v>
      </c>
      <c r="G19" s="15">
        <v>248172</v>
      </c>
      <c r="H19" s="15">
        <v>42218</v>
      </c>
      <c r="I19" s="15">
        <v>0</v>
      </c>
      <c r="J19" s="15">
        <v>0</v>
      </c>
      <c r="K19" s="15">
        <v>13348</v>
      </c>
      <c r="L19" s="14" t="s">
        <v>66</v>
      </c>
      <c r="M19" s="16">
        <v>2</v>
      </c>
      <c r="N19" s="16">
        <v>4</v>
      </c>
      <c r="O19" s="16">
        <v>13</v>
      </c>
      <c r="P19" s="16">
        <v>7</v>
      </c>
      <c r="Q19" s="16">
        <v>3</v>
      </c>
      <c r="R19" s="16">
        <v>0</v>
      </c>
      <c r="S19" s="16">
        <v>0</v>
      </c>
      <c r="T19" s="16">
        <v>1</v>
      </c>
      <c r="U19" s="17">
        <f t="shared" si="0"/>
        <v>30</v>
      </c>
      <c r="V19" s="18">
        <f t="shared" si="1"/>
        <v>303738</v>
      </c>
    </row>
    <row r="20" spans="1:22" x14ac:dyDescent="0.4">
      <c r="A20" s="13" t="s">
        <v>57</v>
      </c>
      <c r="B20" s="13" t="s">
        <v>76</v>
      </c>
      <c r="C20" s="14" t="s">
        <v>77</v>
      </c>
      <c r="D20" s="14">
        <v>2020</v>
      </c>
      <c r="E20" s="14" t="s">
        <v>33</v>
      </c>
      <c r="F20" s="15">
        <v>72288</v>
      </c>
      <c r="G20" s="15">
        <v>0</v>
      </c>
      <c r="H20" s="15">
        <v>0</v>
      </c>
      <c r="I20" s="15">
        <v>52933</v>
      </c>
      <c r="J20" s="15">
        <v>0</v>
      </c>
      <c r="K20" s="15">
        <v>6936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132157</v>
      </c>
    </row>
    <row r="21" spans="1:22" x14ac:dyDescent="0.4">
      <c r="A21" s="13" t="s">
        <v>78</v>
      </c>
      <c r="B21" s="13" t="s">
        <v>79</v>
      </c>
      <c r="C21" s="14" t="s">
        <v>80</v>
      </c>
      <c r="D21" s="14">
        <v>2020</v>
      </c>
      <c r="E21" s="14" t="s">
        <v>33</v>
      </c>
      <c r="F21" s="15">
        <v>0</v>
      </c>
      <c r="G21" s="15">
        <v>118620</v>
      </c>
      <c r="H21" s="15">
        <v>69540</v>
      </c>
      <c r="I21" s="15">
        <v>0</v>
      </c>
      <c r="J21" s="15">
        <v>0</v>
      </c>
      <c r="K21" s="15">
        <v>12389</v>
      </c>
      <c r="L21" s="14" t="s">
        <v>81</v>
      </c>
      <c r="M21" s="16">
        <v>0</v>
      </c>
      <c r="N21" s="16">
        <v>0</v>
      </c>
      <c r="O21" s="16">
        <v>1</v>
      </c>
      <c r="P21" s="16">
        <v>6</v>
      </c>
      <c r="Q21" s="16">
        <v>5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200549</v>
      </c>
    </row>
    <row r="22" spans="1:22" x14ac:dyDescent="0.4">
      <c r="A22" s="13" t="s">
        <v>82</v>
      </c>
      <c r="B22" s="13" t="s">
        <v>83</v>
      </c>
      <c r="C22" s="14" t="s">
        <v>84</v>
      </c>
      <c r="D22" s="14">
        <v>2020</v>
      </c>
      <c r="E22" s="14" t="s">
        <v>85</v>
      </c>
      <c r="F22" s="15">
        <v>0</v>
      </c>
      <c r="G22" s="15">
        <v>0</v>
      </c>
      <c r="H22" s="15">
        <v>153548</v>
      </c>
      <c r="I22" s="15">
        <v>0</v>
      </c>
      <c r="J22" s="15">
        <v>0</v>
      </c>
      <c r="K22" s="15">
        <v>15186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168734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23BDA777-65F2-4C9F-B8C1-2EF2F74B096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4CF3A7A0-5188-4B51-B049-48EC98A7FAD5}">
      <formula1>"PH, TH, Joint TH &amp; PH-RRH, HMIS, SSO, TRA, PRA, SRA, S+C/SRO"</formula1>
    </dataValidation>
    <dataValidation type="list" allowBlank="1" showInputMessage="1" showErrorMessage="1" sqref="L7:L32" xr:uid="{E3102BC2-A9AF-4691-8348-0384A0D5BCF9}">
      <formula1>"N/A, FMR, Actual Rent"</formula1>
    </dataValidation>
    <dataValidation allowBlank="1" showErrorMessage="1" sqref="A6:V6" xr:uid="{C1A6FF0B-E3EA-41AB-BC3B-B8464A3648B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2019-03-04T18:42:43Z</dcterms:created>
  <dcterms:modified xsi:type="dcterms:W3CDTF">2019-04-02T19:32:47Z</dcterms:modified>
</cp:coreProperties>
</file>