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BEA95B76-95D9-4506-8EFD-11A928157445}" xr6:coauthVersionLast="43" xr6:coauthVersionMax="43" xr10:uidLastSave="{00000000-0000-0000-0000-000000000000}"/>
  <bookViews>
    <workbookView xWindow="-120" yWindow="-120" windowWidth="29040" windowHeight="15840" xr2:uid="{5F63CEF8-B516-42DE-B051-1E07CA116F2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<sst xmlns="http://schemas.openxmlformats.org/spreadsheetml/2006/main" count="84" uniqueCount="61">
  <si>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</si>
  <si>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</si>
  <si>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</si>
  <si>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</si>
  <si>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</si>
  <si>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</si>
  <si>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</si>
  <si>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</si>
  <si>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</si>
  <si>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</si>
  <si>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</si>
  <si>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</si>
  <si>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</si>
  <si>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</si>
  <si>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</si>
  <si>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</si>
  <si>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</si>
  <si>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</si>
  <si>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</si>
  <si>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</si>
  <si>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</si>
  <si>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</si>
  <si>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</si>
  <si>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</si>
  <si>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</si>
  <si>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</si>
  <si>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</si>
  <si>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</si>
  <si>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</si>
  <si>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</si>
  <si>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Ecker Center for Mental Health</t>
  </si>
  <si>
    <t>Abbott</t>
  </si>
  <si>
    <t>IL0331L5T171811</t>
  </si>
  <si>
    <t>PH</t>
  </si>
  <si>
    <t/>
  </si>
  <si>
    <t>Chicago</t>
  </si>
  <si>
    <t>IL-517</t>
  </si>
  <si>
    <t>Aurora, Elgin/Kane County CoC</t>
  </si>
  <si>
    <t>Kane County Office of Community Reinvestment</t>
  </si>
  <si>
    <t>Lazarus House</t>
  </si>
  <si>
    <t>CTL</t>
  </si>
  <si>
    <t>IL0333L5T171811</t>
  </si>
  <si>
    <t>TH</t>
  </si>
  <si>
    <t>Hunters Ridge</t>
  </si>
  <si>
    <t>IL0334L5T171811</t>
  </si>
  <si>
    <t>Kane County, Illinois</t>
  </si>
  <si>
    <t>2018 HMIS Implementation (Project Start July 1, 2019)</t>
  </si>
  <si>
    <t>IL0335L5T171811</t>
  </si>
  <si>
    <t>IL0336L5T171811</t>
  </si>
  <si>
    <t>Public Action to Deliver Shelter, Inc.</t>
  </si>
  <si>
    <t>LIGHT-House Consolidated</t>
  </si>
  <si>
    <t>IL0337L5T171811</t>
  </si>
  <si>
    <t>PH3 Consolidated</t>
  </si>
  <si>
    <t>IL0433L5T171807</t>
  </si>
  <si>
    <t>The Harbor</t>
  </si>
  <si>
    <t>IL1611L5T171801</t>
  </si>
  <si>
    <t>Midwest Shelter for Homeless Veterans</t>
  </si>
  <si>
    <t>Enduring Hope</t>
  </si>
  <si>
    <t>IL1612L5T171801</t>
  </si>
  <si>
    <t>LIGHT-House 7</t>
  </si>
  <si>
    <t>IL1659L5T171800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</si>
</sst>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F176-08E3-418F-B45F-F4412C0344DD}">
  <sheetPr codeName="Sheet123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1769946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61362</v>
      </c>
      <c r="G7" s="15">
        <v>0</v>
      </c>
      <c r="H7" s="15">
        <v>59066</v>
      </c>
      <c r="I7" s="15">
        <v>49250</v>
      </c>
      <c r="J7" s="15">
        <v>0</v>
      </c>
      <c r="K7" s="15">
        <v>10906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180584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51744</v>
      </c>
      <c r="I8" s="15">
        <v>0</v>
      </c>
      <c r="J8" s="15">
        <v>0</v>
      </c>
      <c r="K8" s="15">
        <v>3622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55366</v>
      </c>
    </row>
    <row r="9" spans="1:22" x14ac:dyDescent="0.25">
      <c r="A9" s="13" t="s">
        <v>30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126000</v>
      </c>
      <c r="G9" s="15">
        <v>0</v>
      </c>
      <c r="H9" s="15">
        <v>129977</v>
      </c>
      <c r="I9" s="15">
        <v>5839</v>
      </c>
      <c r="J9" s="15">
        <v>0</v>
      </c>
      <c r="K9" s="15">
        <v>3000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264816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101768</v>
      </c>
      <c r="K10" s="15">
        <v>10177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111945</v>
      </c>
    </row>
    <row r="11" spans="1:22" x14ac:dyDescent="0.25">
      <c r="A11" s="13" t="s">
        <v>30</v>
      </c>
      <c r="B11" s="13" t="s">
        <v>13</v>
      </c>
      <c r="C11" s="14" t="s">
        <v>48</v>
      </c>
      <c r="D11" s="14">
        <v>2020</v>
      </c>
      <c r="E11" s="14" t="s">
        <v>33</v>
      </c>
      <c r="F11" s="15">
        <v>159289</v>
      </c>
      <c r="G11" s="15">
        <v>0</v>
      </c>
      <c r="H11" s="15">
        <v>27700</v>
      </c>
      <c r="I11" s="15">
        <v>2160</v>
      </c>
      <c r="J11" s="15">
        <v>0</v>
      </c>
      <c r="K11" s="15">
        <v>11309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200458</v>
      </c>
    </row>
    <row r="12" spans="1:22" x14ac:dyDescent="0.25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277071</v>
      </c>
      <c r="G12" s="15">
        <v>0</v>
      </c>
      <c r="H12" s="15">
        <v>48973</v>
      </c>
      <c r="I12" s="15">
        <v>4125</v>
      </c>
      <c r="J12" s="15">
        <v>0</v>
      </c>
      <c r="K12" s="15">
        <v>33016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363185</v>
      </c>
    </row>
    <row r="13" spans="1:22" x14ac:dyDescent="0.25">
      <c r="A13" s="13" t="s">
        <v>39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156805</v>
      </c>
      <c r="G13" s="15">
        <v>0</v>
      </c>
      <c r="H13" s="15">
        <v>18200</v>
      </c>
      <c r="I13" s="15">
        <v>10082</v>
      </c>
      <c r="J13" s="15">
        <v>0</v>
      </c>
      <c r="K13" s="15">
        <v>17500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202587</v>
      </c>
    </row>
    <row r="14" spans="1:22" x14ac:dyDescent="0.25">
      <c r="A14" s="13" t="s">
        <v>49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0</v>
      </c>
      <c r="G14" s="15">
        <v>0</v>
      </c>
      <c r="H14" s="15">
        <v>166060</v>
      </c>
      <c r="I14" s="15">
        <v>53550</v>
      </c>
      <c r="J14" s="15">
        <v>0</v>
      </c>
      <c r="K14" s="15">
        <v>21705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241315</v>
      </c>
    </row>
    <row r="15" spans="1:22" x14ac:dyDescent="0.25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75676</v>
      </c>
      <c r="G15" s="15">
        <v>0</v>
      </c>
      <c r="H15" s="15">
        <v>13868</v>
      </c>
      <c r="I15" s="15">
        <v>0</v>
      </c>
      <c r="J15" s="15">
        <v>0</v>
      </c>
      <c r="K15" s="15">
        <v>8594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98138</v>
      </c>
    </row>
    <row r="16" spans="1:22" x14ac:dyDescent="0.25">
      <c r="A16" s="13" t="s">
        <v>49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37656</v>
      </c>
      <c r="G16" s="15">
        <v>0</v>
      </c>
      <c r="H16" s="15">
        <v>8715</v>
      </c>
      <c r="I16" s="15">
        <v>500</v>
      </c>
      <c r="J16" s="15">
        <v>0</v>
      </c>
      <c r="K16" s="15">
        <v>4681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51552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F323BD11-406B-4A3D-BDA3-6D3CDA8DECE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D34EA488-334F-4308-AC23-8576F0116A68}">
      <formula1>"PH, TH, Joint TH &amp; PH-RRH, HMIS, SSO, TRA, PRA, SRA, S+C/SRO"</formula1>
    </dataValidation>
    <dataValidation type="list" allowBlank="1" showInputMessage="1" showErrorMessage="1" sqref="L7:L26" xr:uid="{0CC66EFF-34A1-4431-9226-E1833CC9942A}">
      <formula1>"N/A, FMR, Actual Rent"</formula1>
    </dataValidation>
    <dataValidation allowBlank="1" showErrorMessage="1" sqref="A6:V6" xr:uid="{5F8C3309-FFFA-470E-949B-C4EF5F51B0FD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2019-03-04T18:42:47Z</dcterms:created>
  <dcterms:modified xsi:type="dcterms:W3CDTF">2019-05-13T19:53:19Z</dcterms:modified>
</cp:coreProperties>
</file>