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943B5126-90E9-4C69-969A-9012B8BE3C58}" xr6:coauthVersionLast="43" xr6:coauthVersionMax="43" xr10:uidLastSave="{00000000-0000-0000-0000-000000000000}"/>
  <bookViews>
    <workbookView xWindow="-120" yWindow="-120" windowWidth="29040" windowHeight="15840" xr2:uid="{90B65E35-B0DC-4BF5-B143-426BACFE7213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H3" i="1" s="1"/>
  <c r="U7" i="1"/>
</calcChain>
</file>

<file path=xl/sharedStrings.xml><?xml version="1.0" encoding="utf-8"?>
<sst xmlns="http://schemas.openxmlformats.org/spreadsheetml/2006/main" count="94" uniqueCount="68">
  <si>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</si>
  <si>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</si>
  <si>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</si>
  <si>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</si>
  <si>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</si>
  <si>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</si>
  <si>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</si>
  <si>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</si>
  <si>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</si>
  <si>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</si>
  <si>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</si>
  <si>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</si>
  <si>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</si>
  <si>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</si>
  <si>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</si>
  <si>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</si>
  <si>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</si>
  <si>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</si>
  <si>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</si>
  <si>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</si>
  <si>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</si>
  <si>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</si>
  <si>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</si>
  <si>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</si>
  <si>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</si>
  <si>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</si>
  <si>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</si>
  <si>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</si>
  <si>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</si>
  <si>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</si>
  <si>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Goodwill Industries of Central Illinois </t>
  </si>
  <si>
    <t>Goodwill Homes for Veterans 2018</t>
  </si>
  <si>
    <t>IL0067L5T071811</t>
  </si>
  <si>
    <t>PH</t>
  </si>
  <si>
    <t/>
  </si>
  <si>
    <t>Chicago</t>
  </si>
  <si>
    <t>IL-507</t>
  </si>
  <si>
    <t>Peoria, Pekin/Fulton, Tazewell, Peoria, Woodford Counties CoC</t>
  </si>
  <si>
    <t>Heart of Illinois United Way</t>
  </si>
  <si>
    <t>HOI HMIS FY2018</t>
  </si>
  <si>
    <t>IL0068L5T071811</t>
  </si>
  <si>
    <t>South Side Office of Concern</t>
  </si>
  <si>
    <t>North Valley Supportive Housing</t>
  </si>
  <si>
    <t>IL0069L5T071811</t>
  </si>
  <si>
    <t>New Hope/Phoenix</t>
  </si>
  <si>
    <t>IL0074L5T071811</t>
  </si>
  <si>
    <t>Actual Rent</t>
  </si>
  <si>
    <t>Glendale Commons (Consolidated)</t>
  </si>
  <si>
    <t>IL0075L5T071811</t>
  </si>
  <si>
    <t>Peoria Opportunities Foundation</t>
  </si>
  <si>
    <t>New Hope Apartments</t>
  </si>
  <si>
    <t>IL0441L5T071809</t>
  </si>
  <si>
    <t>New Hope IV</t>
  </si>
  <si>
    <t>IL0561L5T071805</t>
  </si>
  <si>
    <t>CoC Coordinated Entry FY2018</t>
  </si>
  <si>
    <t>IL0640L5T071803</t>
  </si>
  <si>
    <t>SSO</t>
  </si>
  <si>
    <t>Heart of Illinois Rapid Re-Housing Program</t>
  </si>
  <si>
    <t>IL0641L5T071803</t>
  </si>
  <si>
    <t>FMR</t>
  </si>
  <si>
    <t>Center for Prevention of Abuse</t>
  </si>
  <si>
    <t>Next Step Housing Program 2018</t>
  </si>
  <si>
    <t>IL1593L5T071801</t>
  </si>
  <si>
    <t>Dream Center Peoria</t>
  </si>
  <si>
    <t>Village Permanent Supportive Housing Program</t>
  </si>
  <si>
    <t>IL1594L5T071801</t>
  </si>
  <si>
    <t>HOI Scattered Site Supportive Housing</t>
  </si>
  <si>
    <t>IL1595L5T071801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</si>
</sst>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5D01-FE8D-4D3A-95EC-785B5AF75443}">
  <sheetPr codeName="Sheet113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1746846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132394</v>
      </c>
      <c r="I7" s="15">
        <v>32000</v>
      </c>
      <c r="J7" s="15">
        <v>0</v>
      </c>
      <c r="K7" s="15">
        <v>7550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171944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70424</v>
      </c>
      <c r="K8" s="15">
        <v>3600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74024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0</v>
      </c>
      <c r="H9" s="15">
        <v>18760</v>
      </c>
      <c r="I9" s="15">
        <v>58887</v>
      </c>
      <c r="J9" s="15">
        <v>0</v>
      </c>
      <c r="K9" s="15">
        <v>4588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82235</v>
      </c>
    </row>
    <row r="10" spans="1:22" x14ac:dyDescent="0.25">
      <c r="A10" s="13" t="s">
        <v>41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123840</v>
      </c>
      <c r="H10" s="15">
        <v>0</v>
      </c>
      <c r="I10" s="15">
        <v>0</v>
      </c>
      <c r="J10" s="15">
        <v>0</v>
      </c>
      <c r="K10" s="15">
        <v>8295</v>
      </c>
      <c r="L10" s="14" t="s">
        <v>46</v>
      </c>
      <c r="M10" s="16">
        <v>0</v>
      </c>
      <c r="N10" s="16">
        <v>30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30</v>
      </c>
      <c r="V10" s="18">
        <f t="shared" si="1"/>
        <v>132135</v>
      </c>
    </row>
    <row r="11" spans="1:22" x14ac:dyDescent="0.25">
      <c r="A11" s="13" t="s">
        <v>41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0</v>
      </c>
      <c r="H11" s="15">
        <v>19490</v>
      </c>
      <c r="I11" s="15">
        <v>128180</v>
      </c>
      <c r="J11" s="15">
        <v>0</v>
      </c>
      <c r="K11" s="15">
        <v>10306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157976</v>
      </c>
    </row>
    <row r="12" spans="1:22" x14ac:dyDescent="0.25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125700</v>
      </c>
      <c r="I12" s="15">
        <v>111491</v>
      </c>
      <c r="J12" s="15">
        <v>0</v>
      </c>
      <c r="K12" s="15">
        <v>15800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252991</v>
      </c>
    </row>
    <row r="13" spans="1:22" x14ac:dyDescent="0.25">
      <c r="A13" s="13" t="s">
        <v>41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0</v>
      </c>
      <c r="H13" s="15">
        <v>0</v>
      </c>
      <c r="I13" s="15">
        <v>20535</v>
      </c>
      <c r="J13" s="15">
        <v>0</v>
      </c>
      <c r="K13" s="15">
        <v>1200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21735</v>
      </c>
    </row>
    <row r="14" spans="1:22" x14ac:dyDescent="0.25">
      <c r="A14" s="13" t="s">
        <v>38</v>
      </c>
      <c r="B14" s="13" t="s">
        <v>54</v>
      </c>
      <c r="C14" s="14" t="s">
        <v>55</v>
      </c>
      <c r="D14" s="14">
        <v>2020</v>
      </c>
      <c r="E14" s="14" t="s">
        <v>56</v>
      </c>
      <c r="F14" s="15">
        <v>0</v>
      </c>
      <c r="G14" s="15">
        <v>0</v>
      </c>
      <c r="H14" s="15">
        <v>152908</v>
      </c>
      <c r="I14" s="15">
        <v>0</v>
      </c>
      <c r="J14" s="15">
        <v>0</v>
      </c>
      <c r="K14" s="15">
        <v>15123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168031</v>
      </c>
    </row>
    <row r="15" spans="1:22" x14ac:dyDescent="0.25">
      <c r="A15" s="13" t="s">
        <v>41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117744</v>
      </c>
      <c r="H15" s="15">
        <v>73536</v>
      </c>
      <c r="I15" s="15">
        <v>0</v>
      </c>
      <c r="J15" s="15">
        <v>0</v>
      </c>
      <c r="K15" s="15">
        <v>13689</v>
      </c>
      <c r="L15" s="14" t="s">
        <v>59</v>
      </c>
      <c r="M15" s="16">
        <v>0</v>
      </c>
      <c r="N15" s="16">
        <v>0</v>
      </c>
      <c r="O15" s="16">
        <v>9</v>
      </c>
      <c r="P15" s="16">
        <v>3</v>
      </c>
      <c r="Q15" s="16">
        <v>2</v>
      </c>
      <c r="R15" s="16">
        <v>0</v>
      </c>
      <c r="S15" s="16">
        <v>0</v>
      </c>
      <c r="T15" s="16">
        <v>0</v>
      </c>
      <c r="U15" s="17">
        <f t="shared" si="0"/>
        <v>14</v>
      </c>
      <c r="V15" s="18">
        <f t="shared" si="1"/>
        <v>204969</v>
      </c>
    </row>
    <row r="16" spans="1:22" x14ac:dyDescent="0.25">
      <c r="A16" s="13" t="s">
        <v>60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0</v>
      </c>
      <c r="H16" s="15">
        <v>74000</v>
      </c>
      <c r="I16" s="15">
        <v>95708</v>
      </c>
      <c r="J16" s="15">
        <v>0</v>
      </c>
      <c r="K16" s="15">
        <v>6560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176268</v>
      </c>
    </row>
    <row r="17" spans="1:22" x14ac:dyDescent="0.25">
      <c r="A17" s="13" t="s">
        <v>63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0</v>
      </c>
      <c r="H17" s="15">
        <v>23338</v>
      </c>
      <c r="I17" s="15">
        <v>159236</v>
      </c>
      <c r="J17" s="15">
        <v>0</v>
      </c>
      <c r="K17" s="15">
        <v>13277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195851</v>
      </c>
    </row>
    <row r="18" spans="1:22" x14ac:dyDescent="0.25">
      <c r="A18" s="13" t="s">
        <v>41</v>
      </c>
      <c r="B18" s="13" t="s">
        <v>66</v>
      </c>
      <c r="C18" s="14" t="s">
        <v>67</v>
      </c>
      <c r="D18" s="14">
        <v>2020</v>
      </c>
      <c r="E18" s="14" t="s">
        <v>33</v>
      </c>
      <c r="F18" s="15">
        <v>0</v>
      </c>
      <c r="G18" s="15">
        <v>78744</v>
      </c>
      <c r="H18" s="15">
        <v>22624</v>
      </c>
      <c r="I18" s="15">
        <v>0</v>
      </c>
      <c r="J18" s="15">
        <v>0</v>
      </c>
      <c r="K18" s="15">
        <v>7319</v>
      </c>
      <c r="L18" s="14" t="s">
        <v>46</v>
      </c>
      <c r="M18" s="16">
        <v>0</v>
      </c>
      <c r="N18" s="16">
        <v>0</v>
      </c>
      <c r="O18" s="16">
        <v>7</v>
      </c>
      <c r="P18" s="16">
        <v>3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10</v>
      </c>
      <c r="V18" s="18">
        <f t="shared" si="1"/>
        <v>108687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798F827C-D5AA-4C4A-A9E0-AB28E28C354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A8FA75FD-5F25-4B33-B1EB-740650720141}">
      <formula1>"PH, TH, Joint TH &amp; PH-RRH, HMIS, SSO, TRA, PRA, SRA, S+C/SRO"</formula1>
    </dataValidation>
    <dataValidation type="list" allowBlank="1" showInputMessage="1" showErrorMessage="1" sqref="L7:L28" xr:uid="{9C2DFCE3-68AB-485C-84C9-A404D0FEE2A1}">
      <formula1>"N/A, FMR, Actual Rent"</formula1>
    </dataValidation>
    <dataValidation allowBlank="1" showErrorMessage="1" sqref="A6:V6" xr:uid="{C846B326-CCF9-4B5B-BD9F-647052639E9E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2019-03-04T18:42:52Z</dcterms:created>
  <dcterms:modified xsi:type="dcterms:W3CDTF">2019-05-13T19:53:12Z</dcterms:modified>
</cp:coreProperties>
</file>