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GA-500\"/>
    </mc:Choice>
  </mc:AlternateContent>
  <xr:revisionPtr revIDLastSave="0" documentId="13_ncr:1_{4FF73A62-1CA5-4D8A-9E83-D2ACD093AFD0}" xr6:coauthVersionLast="45" xr6:coauthVersionMax="45" xr10:uidLastSave="{00000000-0000-0000-0000-000000000000}"/>
  <bookViews>
    <workbookView xWindow="-108" yWindow="-108" windowWidth="27288" windowHeight="17664" xr2:uid="{6929878C-F1A9-4A63-A12F-BE7E5933B2C1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4" i="1" l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<sst xmlns="http://schemas.openxmlformats.org/spreadsheetml/2006/main" count="124" uniqueCount="86">
  <si>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</si>
  <si>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</si>
  <si>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</si>
  <si>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</si>
  <si>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</si>
  <si>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</si>
  <si>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</si>
  <si>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</si>
  <si>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</si>
  <si>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</si>
  <si>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</si>
  <si>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</si>
  <si>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</si>
  <si>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</si>
  <si>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</si>
  <si>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</si>
  <si>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</si>
  <si>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</si>
  <si>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</si>
  <si>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</si>
  <si>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</si>
  <si>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</si>
  <si>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</si>
  <si>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</si>
  <si>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</si>
  <si>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</si>
  <si>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</si>
  <si>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</si>
  <si>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</si>
  <si>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</si>
  <si>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GA-508</t>
  </si>
  <si>
    <t>DeKalb Community Service Board</t>
  </si>
  <si>
    <t>DeKalbCSB Permanent Housing for Persons with Disabilities</t>
  </si>
  <si>
    <t>GA0002L4B081909</t>
  </si>
  <si>
    <t>PH</t>
  </si>
  <si>
    <t/>
  </si>
  <si>
    <t>Atlanta</t>
  </si>
  <si>
    <t>DeKalb County CoC</t>
  </si>
  <si>
    <t>DeKalb County, Georgia</t>
  </si>
  <si>
    <t>Travelers Aid of Metropolitan Atlanta, Inc.</t>
  </si>
  <si>
    <t>DeKalb PSH 2019</t>
  </si>
  <si>
    <t>GA0007L4B081912</t>
  </si>
  <si>
    <t>Georgia Housing and Finance Authority</t>
  </si>
  <si>
    <t>Dekalb CSB DEK S+CR</t>
  </si>
  <si>
    <t>GA0008L4B081912</t>
  </si>
  <si>
    <t>Jerusalem House, Inc.</t>
  </si>
  <si>
    <t>The Family Program</t>
  </si>
  <si>
    <t>GA0021L4B081912</t>
  </si>
  <si>
    <t>Rosalyn Apartments S+CR</t>
  </si>
  <si>
    <t>GA0031L4B081912</t>
  </si>
  <si>
    <t>FMR</t>
  </si>
  <si>
    <t>Project Open Arms</t>
  </si>
  <si>
    <t>GA0198L4B081908</t>
  </si>
  <si>
    <t>Nicholas House Inc</t>
  </si>
  <si>
    <t>New Horizons</t>
  </si>
  <si>
    <t>GA0221L4B081906</t>
  </si>
  <si>
    <t>DeKalb HMIS Renewal FY2019</t>
  </si>
  <si>
    <t>GA0231L4B081907</t>
  </si>
  <si>
    <t>Jerusalem House DEK S+CR</t>
  </si>
  <si>
    <t>GA0235L4B081907</t>
  </si>
  <si>
    <t>Caring Works DEK S+CR_C</t>
  </si>
  <si>
    <t>GA0242L4B081907</t>
  </si>
  <si>
    <t>Welcome Home</t>
  </si>
  <si>
    <t>GA0264L4B081906</t>
  </si>
  <si>
    <t>Decatur Cooperative Ministry, Inc.</t>
  </si>
  <si>
    <t>Family Success Project</t>
  </si>
  <si>
    <t>GA0289L4B081905</t>
  </si>
  <si>
    <t>DeKalb RRH 2019</t>
  </si>
  <si>
    <t>GA0291L4B081905</t>
  </si>
  <si>
    <t>DeKalb County Government</t>
  </si>
  <si>
    <t>CoC Coordinated Entry Application 2019</t>
  </si>
  <si>
    <t>GA0325L4B081904</t>
  </si>
  <si>
    <t>SSO</t>
  </si>
  <si>
    <t>Action Ministries, Inc.</t>
  </si>
  <si>
    <t>Consolidated Dekalb Rapid Re-Housing</t>
  </si>
  <si>
    <t>GA0327L4B081904</t>
  </si>
  <si>
    <t>CHRIS 180</t>
  </si>
  <si>
    <t>Changing Directions Rapid Rehousing Program</t>
  </si>
  <si>
    <t>GA0345L4B081903</t>
  </si>
  <si>
    <t>DCM Interim Housing Project</t>
  </si>
  <si>
    <t>GA0364L4B081902</t>
  </si>
  <si>
    <t>Joint TH &amp; PH-RRH</t>
  </si>
  <si>
    <t>Courage to Change</t>
  </si>
  <si>
    <t>GA0399D4B081900</t>
  </si>
  <si>
    <t>CaringWorks, Inc.</t>
  </si>
  <si>
    <t>SafeHouse Outreach,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</si>
</sst>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D61B-BC77-4466-ADF1-E54110093222}">
  <sheetPr codeName="Sheet101">
    <pageSetUpPr fitToPage="1"/>
  </sheetPr>
  <dimension ref="A1:V3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5653565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83134</v>
      </c>
      <c r="G7" s="15">
        <v>0</v>
      </c>
      <c r="H7" s="15">
        <v>81232</v>
      </c>
      <c r="I7" s="15">
        <v>48445</v>
      </c>
      <c r="J7" s="15">
        <v>0</v>
      </c>
      <c r="K7" s="15">
        <v>9225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34" si="0">SUM(M7:T7)</f>
        <v>0</v>
      </c>
      <c r="V7" s="18">
        <f t="shared" ref="V7:V34" si="1">SUM(F7:K7)</f>
        <v>222036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166173</v>
      </c>
      <c r="G8" s="15">
        <v>0</v>
      </c>
      <c r="H8" s="15">
        <v>134198</v>
      </c>
      <c r="I8" s="15">
        <v>94103</v>
      </c>
      <c r="J8" s="15">
        <v>0</v>
      </c>
      <c r="K8" s="15">
        <v>22157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416631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34</v>
      </c>
      <c r="F9" s="15">
        <v>0</v>
      </c>
      <c r="G9" s="15">
        <v>385536</v>
      </c>
      <c r="H9" s="15">
        <v>0</v>
      </c>
      <c r="I9" s="15">
        <v>0</v>
      </c>
      <c r="J9" s="15">
        <v>0</v>
      </c>
      <c r="K9" s="15">
        <v>20610</v>
      </c>
      <c r="L9" s="14" t="s">
        <v>50</v>
      </c>
      <c r="M9" s="16">
        <v>0</v>
      </c>
      <c r="N9" s="16">
        <v>0</v>
      </c>
      <c r="O9" s="16">
        <v>0</v>
      </c>
      <c r="P9" s="16">
        <v>32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32</v>
      </c>
      <c r="V9" s="18">
        <f t="shared" si="1"/>
        <v>406146</v>
      </c>
    </row>
    <row r="10" spans="1:22" x14ac:dyDescent="0.3">
      <c r="A10" s="13" t="s">
        <v>45</v>
      </c>
      <c r="B10" s="13" t="s">
        <v>46</v>
      </c>
      <c r="C10" s="14" t="s">
        <v>47</v>
      </c>
      <c r="D10" s="14">
        <v>2021</v>
      </c>
      <c r="E10" s="14" t="s">
        <v>34</v>
      </c>
      <c r="F10" s="15">
        <v>0</v>
      </c>
      <c r="G10" s="15">
        <v>0</v>
      </c>
      <c r="H10" s="15">
        <v>98784</v>
      </c>
      <c r="I10" s="15">
        <v>108935</v>
      </c>
      <c r="J10" s="15">
        <v>0</v>
      </c>
      <c r="K10" s="15">
        <v>6005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213724</v>
      </c>
    </row>
    <row r="11" spans="1:22" x14ac:dyDescent="0.3">
      <c r="A11" s="13" t="s">
        <v>42</v>
      </c>
      <c r="B11" s="13" t="s">
        <v>48</v>
      </c>
      <c r="C11" s="14" t="s">
        <v>49</v>
      </c>
      <c r="D11" s="14">
        <v>2021</v>
      </c>
      <c r="E11" s="14" t="s">
        <v>34</v>
      </c>
      <c r="F11" s="15">
        <v>0</v>
      </c>
      <c r="G11" s="15">
        <v>293904</v>
      </c>
      <c r="H11" s="15">
        <v>0</v>
      </c>
      <c r="I11" s="15">
        <v>0</v>
      </c>
      <c r="J11" s="15">
        <v>0</v>
      </c>
      <c r="K11" s="15">
        <v>14702</v>
      </c>
      <c r="L11" s="14" t="s">
        <v>50</v>
      </c>
      <c r="M11" s="16">
        <v>0</v>
      </c>
      <c r="N11" s="16">
        <v>26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26</v>
      </c>
      <c r="V11" s="18">
        <f t="shared" si="1"/>
        <v>308606</v>
      </c>
    </row>
    <row r="12" spans="1:22" x14ac:dyDescent="0.3">
      <c r="A12" s="13" t="s">
        <v>84</v>
      </c>
      <c r="B12" s="13" t="s">
        <v>51</v>
      </c>
      <c r="C12" s="14" t="s">
        <v>52</v>
      </c>
      <c r="D12" s="14">
        <v>2021</v>
      </c>
      <c r="E12" s="14" t="s">
        <v>34</v>
      </c>
      <c r="F12" s="15">
        <v>323649</v>
      </c>
      <c r="G12" s="15">
        <v>0</v>
      </c>
      <c r="H12" s="15">
        <v>83674</v>
      </c>
      <c r="I12" s="15">
        <v>98532</v>
      </c>
      <c r="J12" s="15">
        <v>0</v>
      </c>
      <c r="K12" s="15">
        <v>21409</v>
      </c>
      <c r="L12" s="14" t="s">
        <v>50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527264</v>
      </c>
    </row>
    <row r="13" spans="1:22" x14ac:dyDescent="0.3">
      <c r="A13" s="13" t="s">
        <v>53</v>
      </c>
      <c r="B13" s="13" t="s">
        <v>54</v>
      </c>
      <c r="C13" s="14" t="s">
        <v>55</v>
      </c>
      <c r="D13" s="14">
        <v>2021</v>
      </c>
      <c r="E13" s="14" t="s">
        <v>34</v>
      </c>
      <c r="F13" s="15">
        <v>272352</v>
      </c>
      <c r="G13" s="15">
        <v>0</v>
      </c>
      <c r="H13" s="15">
        <v>59378</v>
      </c>
      <c r="I13" s="15">
        <v>49037</v>
      </c>
      <c r="J13" s="15">
        <v>0</v>
      </c>
      <c r="K13" s="15">
        <v>22875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403642</v>
      </c>
    </row>
    <row r="14" spans="1:22" x14ac:dyDescent="0.3">
      <c r="A14" s="13" t="s">
        <v>42</v>
      </c>
      <c r="B14" s="13" t="s">
        <v>56</v>
      </c>
      <c r="C14" s="14" t="s">
        <v>57</v>
      </c>
      <c r="D14" s="14">
        <v>2021</v>
      </c>
      <c r="E14" s="14" t="s">
        <v>17</v>
      </c>
      <c r="F14" s="15">
        <v>0</v>
      </c>
      <c r="G14" s="15">
        <v>0</v>
      </c>
      <c r="H14" s="15">
        <v>0</v>
      </c>
      <c r="I14" s="15">
        <v>0</v>
      </c>
      <c r="J14" s="15">
        <v>151860</v>
      </c>
      <c r="K14" s="15">
        <v>0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151860</v>
      </c>
    </row>
    <row r="15" spans="1:22" x14ac:dyDescent="0.3">
      <c r="A15" s="13" t="s">
        <v>42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0</v>
      </c>
      <c r="G15" s="15">
        <v>250776</v>
      </c>
      <c r="H15" s="15">
        <v>0</v>
      </c>
      <c r="I15" s="15">
        <v>0</v>
      </c>
      <c r="J15" s="15">
        <v>0</v>
      </c>
      <c r="K15" s="15">
        <v>13456</v>
      </c>
      <c r="L15" s="14" t="s">
        <v>50</v>
      </c>
      <c r="M15" s="16">
        <v>0</v>
      </c>
      <c r="N15" s="16">
        <v>0</v>
      </c>
      <c r="O15" s="16">
        <v>10</v>
      </c>
      <c r="P15" s="16">
        <v>5</v>
      </c>
      <c r="Q15" s="16">
        <v>4</v>
      </c>
      <c r="R15" s="16">
        <v>0</v>
      </c>
      <c r="S15" s="16">
        <v>0</v>
      </c>
      <c r="T15" s="16">
        <v>0</v>
      </c>
      <c r="U15" s="17">
        <f t="shared" si="0"/>
        <v>19</v>
      </c>
      <c r="V15" s="18">
        <f t="shared" si="1"/>
        <v>264232</v>
      </c>
    </row>
    <row r="16" spans="1:22" x14ac:dyDescent="0.3">
      <c r="A16" s="13" t="s">
        <v>42</v>
      </c>
      <c r="B16" s="13" t="s">
        <v>60</v>
      </c>
      <c r="C16" s="14" t="s">
        <v>61</v>
      </c>
      <c r="D16" s="14">
        <v>2021</v>
      </c>
      <c r="E16" s="14" t="s">
        <v>34</v>
      </c>
      <c r="F16" s="15">
        <v>0</v>
      </c>
      <c r="G16" s="15">
        <v>579600</v>
      </c>
      <c r="H16" s="15">
        <v>0</v>
      </c>
      <c r="I16" s="15">
        <v>0</v>
      </c>
      <c r="J16" s="15">
        <v>0</v>
      </c>
      <c r="K16" s="15">
        <v>30357</v>
      </c>
      <c r="L16" s="14" t="s">
        <v>50</v>
      </c>
      <c r="M16" s="16">
        <v>0</v>
      </c>
      <c r="N16" s="16">
        <v>0</v>
      </c>
      <c r="O16" s="16">
        <v>50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50</v>
      </c>
      <c r="V16" s="18">
        <f t="shared" si="1"/>
        <v>609957</v>
      </c>
    </row>
    <row r="17" spans="1:22" x14ac:dyDescent="0.3">
      <c r="A17" s="13" t="s">
        <v>85</v>
      </c>
      <c r="B17" s="13" t="s">
        <v>62</v>
      </c>
      <c r="C17" s="14" t="s">
        <v>63</v>
      </c>
      <c r="D17" s="14">
        <v>2021</v>
      </c>
      <c r="E17" s="14" t="s">
        <v>34</v>
      </c>
      <c r="F17" s="15">
        <v>90156</v>
      </c>
      <c r="G17" s="15">
        <v>0</v>
      </c>
      <c r="H17" s="15">
        <v>43054</v>
      </c>
      <c r="I17" s="15">
        <v>35716</v>
      </c>
      <c r="J17" s="15">
        <v>0</v>
      </c>
      <c r="K17" s="15">
        <v>9755</v>
      </c>
      <c r="L17" s="14" t="s">
        <v>50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178681</v>
      </c>
    </row>
    <row r="18" spans="1:22" x14ac:dyDescent="0.3">
      <c r="A18" s="13" t="s">
        <v>64</v>
      </c>
      <c r="B18" s="13" t="s">
        <v>65</v>
      </c>
      <c r="C18" s="14" t="s">
        <v>66</v>
      </c>
      <c r="D18" s="14">
        <v>2021</v>
      </c>
      <c r="E18" s="14" t="s">
        <v>34</v>
      </c>
      <c r="F18" s="15">
        <v>66294</v>
      </c>
      <c r="G18" s="15">
        <v>0</v>
      </c>
      <c r="H18" s="15">
        <v>16442</v>
      </c>
      <c r="I18" s="15">
        <v>0</v>
      </c>
      <c r="J18" s="15">
        <v>0</v>
      </c>
      <c r="K18" s="15">
        <v>4931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87667</v>
      </c>
    </row>
    <row r="19" spans="1:22" x14ac:dyDescent="0.3">
      <c r="A19" s="13" t="s">
        <v>39</v>
      </c>
      <c r="B19" s="13" t="s">
        <v>67</v>
      </c>
      <c r="C19" s="14" t="s">
        <v>68</v>
      </c>
      <c r="D19" s="14">
        <v>2021</v>
      </c>
      <c r="E19" s="14" t="s">
        <v>34</v>
      </c>
      <c r="F19" s="15">
        <v>0</v>
      </c>
      <c r="G19" s="15">
        <v>38136</v>
      </c>
      <c r="H19" s="15">
        <v>17146</v>
      </c>
      <c r="I19" s="15">
        <v>0</v>
      </c>
      <c r="J19" s="15">
        <v>0</v>
      </c>
      <c r="K19" s="15">
        <v>3241</v>
      </c>
      <c r="L19" s="14" t="s">
        <v>50</v>
      </c>
      <c r="M19" s="16">
        <v>0</v>
      </c>
      <c r="N19" s="16">
        <v>0</v>
      </c>
      <c r="O19" s="16">
        <v>1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</v>
      </c>
      <c r="V19" s="18">
        <f t="shared" si="1"/>
        <v>58523</v>
      </c>
    </row>
    <row r="20" spans="1:22" x14ac:dyDescent="0.3">
      <c r="A20" s="13" t="s">
        <v>69</v>
      </c>
      <c r="B20" s="13" t="s">
        <v>70</v>
      </c>
      <c r="C20" s="14" t="s">
        <v>71</v>
      </c>
      <c r="D20" s="14">
        <v>2021</v>
      </c>
      <c r="E20" s="14" t="s">
        <v>72</v>
      </c>
      <c r="F20" s="15">
        <v>0</v>
      </c>
      <c r="G20" s="15">
        <v>0</v>
      </c>
      <c r="H20" s="15">
        <v>172022</v>
      </c>
      <c r="I20" s="15">
        <v>0</v>
      </c>
      <c r="J20" s="15">
        <v>0</v>
      </c>
      <c r="K20" s="15">
        <v>1644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173666</v>
      </c>
    </row>
    <row r="21" spans="1:22" x14ac:dyDescent="0.3">
      <c r="A21" s="13" t="s">
        <v>73</v>
      </c>
      <c r="B21" s="13" t="s">
        <v>74</v>
      </c>
      <c r="C21" s="14" t="s">
        <v>75</v>
      </c>
      <c r="D21" s="14">
        <v>2021</v>
      </c>
      <c r="E21" s="14" t="s">
        <v>34</v>
      </c>
      <c r="F21" s="15">
        <v>0</v>
      </c>
      <c r="G21" s="15">
        <v>509844</v>
      </c>
      <c r="H21" s="15">
        <v>135895</v>
      </c>
      <c r="I21" s="15">
        <v>0</v>
      </c>
      <c r="J21" s="15">
        <v>0</v>
      </c>
      <c r="K21" s="15">
        <v>34246</v>
      </c>
      <c r="L21" s="14" t="s">
        <v>50</v>
      </c>
      <c r="M21" s="16">
        <v>0</v>
      </c>
      <c r="N21" s="16">
        <v>0</v>
      </c>
      <c r="O21" s="16">
        <v>12</v>
      </c>
      <c r="P21" s="16">
        <v>6</v>
      </c>
      <c r="Q21" s="16">
        <v>17</v>
      </c>
      <c r="R21" s="16">
        <v>0</v>
      </c>
      <c r="S21" s="16">
        <v>0</v>
      </c>
      <c r="T21" s="16">
        <v>0</v>
      </c>
      <c r="U21" s="17">
        <f t="shared" si="0"/>
        <v>35</v>
      </c>
      <c r="V21" s="18">
        <f t="shared" si="1"/>
        <v>679985</v>
      </c>
    </row>
    <row r="22" spans="1:22" x14ac:dyDescent="0.3">
      <c r="A22" s="13" t="s">
        <v>76</v>
      </c>
      <c r="B22" s="13" t="s">
        <v>77</v>
      </c>
      <c r="C22" s="14" t="s">
        <v>78</v>
      </c>
      <c r="D22" s="14">
        <v>2021</v>
      </c>
      <c r="E22" s="14" t="s">
        <v>34</v>
      </c>
      <c r="F22" s="15">
        <v>0</v>
      </c>
      <c r="G22" s="15">
        <v>182280</v>
      </c>
      <c r="H22" s="15">
        <v>57357</v>
      </c>
      <c r="I22" s="15">
        <v>0</v>
      </c>
      <c r="J22" s="15">
        <v>0</v>
      </c>
      <c r="K22" s="15">
        <v>14156</v>
      </c>
      <c r="L22" s="14" t="s">
        <v>50</v>
      </c>
      <c r="M22" s="16">
        <v>0</v>
      </c>
      <c r="N22" s="16">
        <v>0</v>
      </c>
      <c r="O22" s="16">
        <v>10</v>
      </c>
      <c r="P22" s="16">
        <v>5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15</v>
      </c>
      <c r="V22" s="18">
        <f t="shared" si="1"/>
        <v>253793</v>
      </c>
    </row>
    <row r="23" spans="1:22" x14ac:dyDescent="0.3">
      <c r="A23" s="13" t="s">
        <v>64</v>
      </c>
      <c r="B23" s="13" t="s">
        <v>79</v>
      </c>
      <c r="C23" s="14" t="s">
        <v>80</v>
      </c>
      <c r="D23" s="14">
        <v>2021</v>
      </c>
      <c r="E23" s="14" t="s">
        <v>81</v>
      </c>
      <c r="F23" s="15">
        <v>30072</v>
      </c>
      <c r="G23" s="15">
        <v>144792</v>
      </c>
      <c r="H23" s="15">
        <v>93192</v>
      </c>
      <c r="I23" s="15">
        <v>3500</v>
      </c>
      <c r="J23" s="15">
        <v>5000</v>
      </c>
      <c r="K23" s="15">
        <v>20000</v>
      </c>
      <c r="L23" s="14" t="s">
        <v>50</v>
      </c>
      <c r="M23" s="16">
        <v>0</v>
      </c>
      <c r="N23" s="16">
        <v>0</v>
      </c>
      <c r="O23" s="16">
        <v>0</v>
      </c>
      <c r="P23" s="16">
        <v>0</v>
      </c>
      <c r="Q23" s="16">
        <v>6</v>
      </c>
      <c r="R23" s="16">
        <v>2</v>
      </c>
      <c r="S23" s="16">
        <v>0</v>
      </c>
      <c r="T23" s="16">
        <v>0</v>
      </c>
      <c r="U23" s="17">
        <f t="shared" si="0"/>
        <v>8</v>
      </c>
      <c r="V23" s="18">
        <f t="shared" si="1"/>
        <v>296556</v>
      </c>
    </row>
    <row r="24" spans="1:22" x14ac:dyDescent="0.3">
      <c r="A24" s="13" t="s">
        <v>76</v>
      </c>
      <c r="B24" s="13" t="s">
        <v>82</v>
      </c>
      <c r="C24" s="14" t="s">
        <v>83</v>
      </c>
      <c r="D24" s="14">
        <v>2021</v>
      </c>
      <c r="E24" s="14" t="s">
        <v>34</v>
      </c>
      <c r="F24" s="15">
        <v>0</v>
      </c>
      <c r="G24" s="15">
        <v>248736</v>
      </c>
      <c r="H24" s="15">
        <v>116885</v>
      </c>
      <c r="I24" s="15">
        <v>0</v>
      </c>
      <c r="J24" s="15">
        <v>0</v>
      </c>
      <c r="K24" s="15">
        <v>34975</v>
      </c>
      <c r="L24" s="14" t="s">
        <v>50</v>
      </c>
      <c r="M24" s="16">
        <v>0</v>
      </c>
      <c r="N24" s="16">
        <v>0</v>
      </c>
      <c r="O24" s="16">
        <v>0</v>
      </c>
      <c r="P24" s="16">
        <v>11</v>
      </c>
      <c r="Q24" s="16">
        <v>6</v>
      </c>
      <c r="R24" s="16">
        <v>0</v>
      </c>
      <c r="S24" s="16">
        <v>0</v>
      </c>
      <c r="T24" s="16">
        <v>0</v>
      </c>
      <c r="U24" s="17">
        <f t="shared" si="0"/>
        <v>17</v>
      </c>
      <c r="V24" s="18">
        <f t="shared" si="1"/>
        <v>400596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3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3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3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3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3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3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3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</sheetData>
  <autoFilter ref="A6:V6" xr:uid="{1EB1FEDE-459B-4578-8855-1F92B58C070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34">
    <cfRule type="expression" dxfId="3" priority="4">
      <formula>OR($D7&gt;2021,AND($D7&lt;2021,$D7&lt;&gt;""))</formula>
    </cfRule>
  </conditionalFormatting>
  <conditionalFormatting sqref="V7:V34">
    <cfRule type="cellIs" dxfId="2" priority="1" operator="lessThan">
      <formula>0</formula>
    </cfRule>
  </conditionalFormatting>
  <conditionalFormatting sqref="V7:V34">
    <cfRule type="expression" dxfId="1" priority="2">
      <formula>$V$7&lt;0</formula>
    </cfRule>
  </conditionalFormatting>
  <conditionalFormatting sqref="C7:C34">
    <cfRule type="expression" dxfId="0" priority="5">
      <formula>(#REF!&gt;1)</formula>
    </cfRule>
  </conditionalFormatting>
  <dataValidations count="3">
    <dataValidation type="list" allowBlank="1" showInputMessage="1" showErrorMessage="1" sqref="E7:E34" xr:uid="{F43637A3-7E17-4B5C-B769-3348DF5717A7}">
      <formula1>"PH, TH, Joint TH &amp; PH-RRH, HMIS, SSO, TRA, PRA, SRA, S+C/SRO"</formula1>
    </dataValidation>
    <dataValidation allowBlank="1" showErrorMessage="1" sqref="A6:V6 F7:K34 M7:T34" xr:uid="{B8CFF9AE-DD59-4B58-9EA6-F3CAA10EE9FE}"/>
    <dataValidation type="list" allowBlank="1" showInputMessage="1" showErrorMessage="1" sqref="L7:L34" xr:uid="{3C5666C6-6B56-4957-807D-FBB4244BABE6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2020-06-14T22:20:33Z</dcterms:created>
  <dcterms:modified xsi:type="dcterms:W3CDTF">2020-09-18T18:26:07Z</dcterms:modified>
</cp:coreProperties>
</file>