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G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1" i="1" l="1"/>
  <c r="U31" i="1"/>
  <c r="U26" i="1" l="1"/>
  <c r="V26" i="1"/>
  <c r="V28" i="1" l="1"/>
  <c r="V25" i="1"/>
  <c r="V32" i="1" l="1"/>
  <c r="V30" i="1"/>
  <c r="V29" i="1"/>
  <c r="V27" i="1"/>
  <c r="V24" i="1"/>
  <c r="V23" i="1"/>
  <c r="U32" i="1"/>
  <c r="U30" i="1"/>
  <c r="U29" i="1"/>
  <c r="U28" i="1"/>
  <c r="U27" i="1"/>
  <c r="U25" i="1"/>
  <c r="U24" i="1"/>
  <c r="U23" i="1"/>
  <c r="H3" i="1" l="1"/>
</calcChain>
</file>

<file path=xl/sharedStrings.xml><?xml version="1.0" encoding="utf-8"?>
<sst xmlns="http://schemas.openxmlformats.org/spreadsheetml/2006/main" count="114" uniqueCount="77">
  <si>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</si>
  <si>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</si>
  <si>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</si>
  <si>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</si>
  <si>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</si>
  <si>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</si>
  <si>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</si>
  <si>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</si>
  <si>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</si>
  <si>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</si>
  <si>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</si>
  <si>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</si>
  <si>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</si>
  <si>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</si>
  <si>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</si>
  <si>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</si>
  <si>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</si>
  <si>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</si>
  <si>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</si>
  <si>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</si>
  <si>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</si>
  <si>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</si>
  <si>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</si>
  <si>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</si>
  <si>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</si>
  <si>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</si>
  <si>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</si>
  <si>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</si>
  <si>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</si>
  <si>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</si>
  <si>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</si>
  <si>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</si>
  <si>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</si>
  <si>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</si>
  <si>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</si>
  <si>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</si>
  <si>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Georgia Housing &amp; Finance Authority</t>
  </si>
  <si>
    <t>Atlanta</t>
  </si>
  <si>
    <t>MUST Ministries</t>
  </si>
  <si>
    <t>Cobb County Permanent Supportive Housing Program SHP-SSO</t>
  </si>
  <si>
    <t>GA0107L4B061710</t>
  </si>
  <si>
    <t>GA-506</t>
  </si>
  <si>
    <t>Marietta/Cobb County CoC</t>
  </si>
  <si>
    <t>The Center for Family Resources</t>
  </si>
  <si>
    <t>Cobb County Community Services Board</t>
  </si>
  <si>
    <t>Cobb County New Renewal</t>
  </si>
  <si>
    <t>GA0108L4B061710</t>
  </si>
  <si>
    <t>Cobb HMIS Project FY2017</t>
  </si>
  <si>
    <t>GA0109L4B061710</t>
  </si>
  <si>
    <t>The Extension, Inc.</t>
  </si>
  <si>
    <t>Residential Recovery Program</t>
  </si>
  <si>
    <t>GA0115L4B061710</t>
  </si>
  <si>
    <t>liveSAFE Resources, Inc., formerly YWCA of Northwest Georgia</t>
  </si>
  <si>
    <t>TH Renewal 2017</t>
  </si>
  <si>
    <t>GA0117L4B061710</t>
  </si>
  <si>
    <t>Cobb County SHP</t>
  </si>
  <si>
    <t>GA0148L4B061709</t>
  </si>
  <si>
    <t>MUST Ministries S+CR</t>
  </si>
  <si>
    <t>GA0170L4B061708</t>
  </si>
  <si>
    <t>Cobb County PSH Program for Veterans</t>
  </si>
  <si>
    <t>GA0195L4B061707</t>
  </si>
  <si>
    <t>Cobb HMIS Expansion Project FY2017</t>
  </si>
  <si>
    <t>GA0226L4B061705</t>
  </si>
  <si>
    <t>Cobb County S+C#3</t>
  </si>
  <si>
    <t>GA0241L4B061705</t>
  </si>
  <si>
    <t>RRH 1</t>
  </si>
  <si>
    <t>GA0285L4B061703</t>
  </si>
  <si>
    <t>RRH 2</t>
  </si>
  <si>
    <t>GA0286L4B061703</t>
  </si>
  <si>
    <t>RRH 3</t>
  </si>
  <si>
    <t>GA0307L4B061702</t>
  </si>
  <si>
    <t>Multi-Agency Group RRH</t>
  </si>
  <si>
    <t>GA0308L4B061702</t>
  </si>
  <si>
    <t>Cobb County PSH Program II</t>
  </si>
  <si>
    <t>GA0323L4B061702</t>
  </si>
  <si>
    <t>Cobb County Coordinated Entry and Assessment</t>
  </si>
  <si>
    <t>GA0359L4B061700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</si>
</sst>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43</v>
      </c>
      <c r="I1" s="28"/>
      <c r="J1" s="29"/>
    </row>
    <row r="2" spans="1:22" ht="35.25" customHeight="1" x14ac:dyDescent="0.3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2123692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39</v>
      </c>
      <c r="C7" s="4" t="s">
        <v>40</v>
      </c>
      <c r="D7" s="4">
        <v>2019</v>
      </c>
      <c r="E7" s="4" t="s">
        <v>30</v>
      </c>
      <c r="F7" s="16">
        <v>0</v>
      </c>
      <c r="G7" s="16">
        <v>0</v>
      </c>
      <c r="H7" s="16">
        <v>35000</v>
      </c>
      <c r="I7" s="16">
        <v>0</v>
      </c>
      <c r="J7" s="16">
        <v>0</v>
      </c>
      <c r="K7" s="16">
        <v>700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2" si="0">SUM(F7:K7)</f>
        <v>35700</v>
      </c>
    </row>
    <row r="8" spans="1:22" customFormat="1" x14ac:dyDescent="0.35">
      <c r="A8" s="3" t="s">
        <v>44</v>
      </c>
      <c r="B8" s="3" t="s">
        <v>45</v>
      </c>
      <c r="C8" s="4" t="s">
        <v>46</v>
      </c>
      <c r="D8" s="4">
        <v>2019</v>
      </c>
      <c r="E8" s="4" t="s">
        <v>30</v>
      </c>
      <c r="F8" s="16">
        <v>0</v>
      </c>
      <c r="G8" s="16">
        <v>341496</v>
      </c>
      <c r="H8" s="16">
        <v>38000</v>
      </c>
      <c r="I8" s="16">
        <v>0</v>
      </c>
      <c r="J8" s="16">
        <v>0</v>
      </c>
      <c r="K8" s="16">
        <v>23504</v>
      </c>
      <c r="L8" s="4" t="s">
        <v>31</v>
      </c>
      <c r="M8" s="17">
        <v>0</v>
      </c>
      <c r="N8" s="17">
        <v>0</v>
      </c>
      <c r="O8" s="17">
        <v>31</v>
      </c>
      <c r="P8" s="17">
        <v>4</v>
      </c>
      <c r="Q8" s="17">
        <v>1</v>
      </c>
      <c r="R8" s="17">
        <v>0</v>
      </c>
      <c r="S8" s="17">
        <v>0</v>
      </c>
      <c r="T8" s="17">
        <v>0</v>
      </c>
      <c r="U8" s="1">
        <v>36</v>
      </c>
      <c r="V8" s="2">
        <f t="shared" si="0"/>
        <v>403000</v>
      </c>
    </row>
    <row r="9" spans="1:22" customFormat="1" x14ac:dyDescent="0.35">
      <c r="A9" s="3" t="s">
        <v>36</v>
      </c>
      <c r="B9" s="3" t="s">
        <v>47</v>
      </c>
      <c r="C9" s="4" t="s">
        <v>48</v>
      </c>
      <c r="D9" s="4">
        <v>2019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27315</v>
      </c>
      <c r="K9" s="16">
        <v>546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27861</v>
      </c>
    </row>
    <row r="10" spans="1:22" customFormat="1" x14ac:dyDescent="0.35">
      <c r="A10" s="3" t="s">
        <v>49</v>
      </c>
      <c r="B10" s="3" t="s">
        <v>50</v>
      </c>
      <c r="C10" s="4" t="s">
        <v>51</v>
      </c>
      <c r="D10" s="4">
        <v>2019</v>
      </c>
      <c r="E10" s="4" t="s">
        <v>33</v>
      </c>
      <c r="F10" s="16">
        <v>0</v>
      </c>
      <c r="G10" s="16">
        <v>0</v>
      </c>
      <c r="H10" s="16">
        <v>83401</v>
      </c>
      <c r="I10" s="16">
        <v>8180</v>
      </c>
      <c r="J10" s="16">
        <v>0</v>
      </c>
      <c r="K10" s="16">
        <v>6893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98474</v>
      </c>
    </row>
    <row r="11" spans="1:22" customFormat="1" x14ac:dyDescent="0.35">
      <c r="A11" s="3" t="s">
        <v>52</v>
      </c>
      <c r="B11" s="3" t="s">
        <v>53</v>
      </c>
      <c r="C11" s="4" t="s">
        <v>54</v>
      </c>
      <c r="D11" s="4">
        <v>2019</v>
      </c>
      <c r="E11" s="4" t="s">
        <v>33</v>
      </c>
      <c r="F11" s="16">
        <v>0</v>
      </c>
      <c r="G11" s="16">
        <v>0</v>
      </c>
      <c r="H11" s="16">
        <v>98412</v>
      </c>
      <c r="I11" s="16">
        <v>54785</v>
      </c>
      <c r="J11" s="16">
        <v>0</v>
      </c>
      <c r="K11" s="16">
        <v>6436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159633</v>
      </c>
    </row>
    <row r="12" spans="1:22" customFormat="1" x14ac:dyDescent="0.35">
      <c r="A12" s="3" t="s">
        <v>44</v>
      </c>
      <c r="B12" s="3" t="s">
        <v>55</v>
      </c>
      <c r="C12" s="4" t="s">
        <v>56</v>
      </c>
      <c r="D12" s="4">
        <v>2019</v>
      </c>
      <c r="E12" s="4" t="s">
        <v>30</v>
      </c>
      <c r="F12" s="16">
        <v>0</v>
      </c>
      <c r="G12" s="16">
        <v>0</v>
      </c>
      <c r="H12" s="16">
        <v>35000</v>
      </c>
      <c r="I12" s="16">
        <v>0</v>
      </c>
      <c r="J12" s="16">
        <v>0</v>
      </c>
      <c r="K12" s="16">
        <v>700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35700</v>
      </c>
    </row>
    <row r="13" spans="1:22" customFormat="1" x14ac:dyDescent="0.35">
      <c r="A13" s="3" t="s">
        <v>36</v>
      </c>
      <c r="B13" s="3" t="s">
        <v>57</v>
      </c>
      <c r="C13" s="4" t="s">
        <v>58</v>
      </c>
      <c r="D13" s="4">
        <v>2019</v>
      </c>
      <c r="E13" s="4" t="s">
        <v>30</v>
      </c>
      <c r="F13" s="16">
        <v>0</v>
      </c>
      <c r="G13" s="16">
        <v>78456</v>
      </c>
      <c r="H13" s="16">
        <v>0</v>
      </c>
      <c r="I13" s="16">
        <v>0</v>
      </c>
      <c r="J13" s="16">
        <v>0</v>
      </c>
      <c r="K13" s="16">
        <v>4831</v>
      </c>
      <c r="L13" s="4" t="s">
        <v>31</v>
      </c>
      <c r="M13" s="17">
        <v>0</v>
      </c>
      <c r="N13" s="17">
        <v>0</v>
      </c>
      <c r="O13" s="17">
        <v>0</v>
      </c>
      <c r="P13" s="17">
        <v>6</v>
      </c>
      <c r="Q13" s="17">
        <v>1</v>
      </c>
      <c r="R13" s="17">
        <v>0</v>
      </c>
      <c r="S13" s="17">
        <v>0</v>
      </c>
      <c r="T13" s="17">
        <v>0</v>
      </c>
      <c r="U13" s="1">
        <v>7</v>
      </c>
      <c r="V13" s="2">
        <f t="shared" si="0"/>
        <v>83287</v>
      </c>
    </row>
    <row r="14" spans="1:22" customFormat="1" x14ac:dyDescent="0.35">
      <c r="A14" s="3" t="s">
        <v>38</v>
      </c>
      <c r="B14" s="3" t="s">
        <v>59</v>
      </c>
      <c r="C14" s="4" t="s">
        <v>60</v>
      </c>
      <c r="D14" s="4">
        <v>2019</v>
      </c>
      <c r="E14" s="4" t="s">
        <v>30</v>
      </c>
      <c r="F14" s="16">
        <v>77226</v>
      </c>
      <c r="G14" s="16">
        <v>0</v>
      </c>
      <c r="H14" s="16">
        <v>32500</v>
      </c>
      <c r="I14" s="16">
        <v>14578</v>
      </c>
      <c r="J14" s="16">
        <v>6500</v>
      </c>
      <c r="K14" s="16">
        <v>7944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138748</v>
      </c>
    </row>
    <row r="15" spans="1:22" customFormat="1" x14ac:dyDescent="0.35">
      <c r="A15" s="3" t="s">
        <v>36</v>
      </c>
      <c r="B15" s="3" t="s">
        <v>61</v>
      </c>
      <c r="C15" s="4" t="s">
        <v>62</v>
      </c>
      <c r="D15" s="4">
        <v>2019</v>
      </c>
      <c r="E15" s="4" t="s">
        <v>6</v>
      </c>
      <c r="F15" s="16">
        <v>0</v>
      </c>
      <c r="G15" s="16">
        <v>0</v>
      </c>
      <c r="H15" s="16">
        <v>0</v>
      </c>
      <c r="I15" s="16">
        <v>0</v>
      </c>
      <c r="J15" s="16">
        <v>11490</v>
      </c>
      <c r="K15" s="16">
        <v>803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12293</v>
      </c>
    </row>
    <row r="16" spans="1:22" customFormat="1" x14ac:dyDescent="0.35">
      <c r="A16" s="3" t="s">
        <v>44</v>
      </c>
      <c r="B16" s="3" t="s">
        <v>63</v>
      </c>
      <c r="C16" s="4" t="s">
        <v>64</v>
      </c>
      <c r="D16" s="4">
        <v>2019</v>
      </c>
      <c r="E16" s="4" t="s">
        <v>30</v>
      </c>
      <c r="F16" s="16">
        <v>0</v>
      </c>
      <c r="G16" s="16">
        <v>44220</v>
      </c>
      <c r="H16" s="16">
        <v>0</v>
      </c>
      <c r="I16" s="16">
        <v>0</v>
      </c>
      <c r="J16" s="16">
        <v>0</v>
      </c>
      <c r="K16" s="16">
        <v>2717</v>
      </c>
      <c r="L16" s="4" t="s">
        <v>31</v>
      </c>
      <c r="M16" s="17">
        <v>0</v>
      </c>
      <c r="N16" s="17">
        <v>0</v>
      </c>
      <c r="O16" s="17">
        <v>5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5</v>
      </c>
      <c r="V16" s="2">
        <f t="shared" si="0"/>
        <v>46937</v>
      </c>
    </row>
    <row r="17" spans="1:22" customFormat="1" x14ac:dyDescent="0.35">
      <c r="A17" s="3" t="s">
        <v>43</v>
      </c>
      <c r="B17" s="3" t="s">
        <v>65</v>
      </c>
      <c r="C17" s="4" t="s">
        <v>66</v>
      </c>
      <c r="D17" s="4">
        <v>2019</v>
      </c>
      <c r="E17" s="4" t="s">
        <v>30</v>
      </c>
      <c r="F17" s="16">
        <v>0</v>
      </c>
      <c r="G17" s="16">
        <v>51228</v>
      </c>
      <c r="H17" s="16">
        <v>34760</v>
      </c>
      <c r="I17" s="16">
        <v>0</v>
      </c>
      <c r="J17" s="16">
        <v>0</v>
      </c>
      <c r="K17" s="16">
        <v>5688</v>
      </c>
      <c r="L17" s="4" t="s">
        <v>35</v>
      </c>
      <c r="M17" s="17">
        <v>0</v>
      </c>
      <c r="N17" s="17">
        <v>0</v>
      </c>
      <c r="O17" s="17">
        <v>0</v>
      </c>
      <c r="P17" s="17">
        <v>3</v>
      </c>
      <c r="Q17" s="17">
        <v>1</v>
      </c>
      <c r="R17" s="17">
        <v>0</v>
      </c>
      <c r="S17" s="17">
        <v>0</v>
      </c>
      <c r="T17" s="17">
        <v>0</v>
      </c>
      <c r="U17" s="1">
        <v>4</v>
      </c>
      <c r="V17" s="2">
        <f t="shared" si="0"/>
        <v>91676</v>
      </c>
    </row>
    <row r="18" spans="1:22" customFormat="1" x14ac:dyDescent="0.35">
      <c r="A18" s="3" t="s">
        <v>43</v>
      </c>
      <c r="B18" s="3" t="s">
        <v>67</v>
      </c>
      <c r="C18" s="4" t="s">
        <v>68</v>
      </c>
      <c r="D18" s="4">
        <v>2019</v>
      </c>
      <c r="E18" s="4" t="s">
        <v>30</v>
      </c>
      <c r="F18" s="16">
        <v>0</v>
      </c>
      <c r="G18" s="16">
        <v>39348</v>
      </c>
      <c r="H18" s="16">
        <v>27276</v>
      </c>
      <c r="I18" s="16">
        <v>0</v>
      </c>
      <c r="J18" s="16">
        <v>0</v>
      </c>
      <c r="K18" s="16">
        <v>4411</v>
      </c>
      <c r="L18" s="4" t="s">
        <v>35</v>
      </c>
      <c r="M18" s="17">
        <v>0</v>
      </c>
      <c r="N18" s="17">
        <v>0</v>
      </c>
      <c r="O18" s="17">
        <v>0</v>
      </c>
      <c r="P18" s="17">
        <v>2</v>
      </c>
      <c r="Q18" s="17">
        <v>1</v>
      </c>
      <c r="R18" s="17">
        <v>0</v>
      </c>
      <c r="S18" s="17">
        <v>0</v>
      </c>
      <c r="T18" s="17">
        <v>0</v>
      </c>
      <c r="U18" s="1">
        <v>3</v>
      </c>
      <c r="V18" s="2">
        <f t="shared" si="0"/>
        <v>71035</v>
      </c>
    </row>
    <row r="19" spans="1:22" customFormat="1" x14ac:dyDescent="0.35">
      <c r="A19" s="3" t="s">
        <v>43</v>
      </c>
      <c r="B19" s="3" t="s">
        <v>69</v>
      </c>
      <c r="C19" s="4" t="s">
        <v>70</v>
      </c>
      <c r="D19" s="4">
        <v>2019</v>
      </c>
      <c r="E19" s="4" t="s">
        <v>30</v>
      </c>
      <c r="F19" s="16">
        <v>0</v>
      </c>
      <c r="G19" s="16">
        <v>83160</v>
      </c>
      <c r="H19" s="16">
        <v>101755</v>
      </c>
      <c r="I19" s="16">
        <v>0</v>
      </c>
      <c r="J19" s="16">
        <v>0</v>
      </c>
      <c r="K19" s="16">
        <v>12509</v>
      </c>
      <c r="L19" s="4" t="s">
        <v>35</v>
      </c>
      <c r="M19" s="17">
        <v>0</v>
      </c>
      <c r="N19" s="17">
        <v>0</v>
      </c>
      <c r="O19" s="17">
        <v>0</v>
      </c>
      <c r="P19" s="17">
        <v>7</v>
      </c>
      <c r="Q19" s="17">
        <v>0</v>
      </c>
      <c r="R19" s="17">
        <v>0</v>
      </c>
      <c r="S19" s="17">
        <v>0</v>
      </c>
      <c r="T19" s="17">
        <v>0</v>
      </c>
      <c r="U19" s="1">
        <v>7</v>
      </c>
      <c r="V19" s="2">
        <f t="shared" si="0"/>
        <v>197424</v>
      </c>
    </row>
    <row r="20" spans="1:22" customFormat="1" x14ac:dyDescent="0.35">
      <c r="A20" s="3" t="s">
        <v>43</v>
      </c>
      <c r="B20" s="3" t="s">
        <v>71</v>
      </c>
      <c r="C20" s="4" t="s">
        <v>72</v>
      </c>
      <c r="D20" s="4">
        <v>2019</v>
      </c>
      <c r="E20" s="4" t="s">
        <v>30</v>
      </c>
      <c r="F20" s="16">
        <v>0</v>
      </c>
      <c r="G20" s="16">
        <v>265068</v>
      </c>
      <c r="H20" s="16">
        <v>169459</v>
      </c>
      <c r="I20" s="16">
        <v>0</v>
      </c>
      <c r="J20" s="16">
        <v>0</v>
      </c>
      <c r="K20" s="16">
        <v>29039</v>
      </c>
      <c r="L20" s="4" t="s">
        <v>35</v>
      </c>
      <c r="M20" s="17">
        <v>0</v>
      </c>
      <c r="N20" s="17">
        <v>0</v>
      </c>
      <c r="O20" s="17">
        <v>0</v>
      </c>
      <c r="P20" s="17">
        <v>21</v>
      </c>
      <c r="Q20" s="17">
        <v>1</v>
      </c>
      <c r="R20" s="17">
        <v>0</v>
      </c>
      <c r="S20" s="17">
        <v>0</v>
      </c>
      <c r="T20" s="17">
        <v>0</v>
      </c>
      <c r="U20" s="1">
        <v>22</v>
      </c>
      <c r="V20" s="2">
        <f t="shared" si="0"/>
        <v>463566</v>
      </c>
    </row>
    <row r="21" spans="1:22" customFormat="1" x14ac:dyDescent="0.35">
      <c r="A21" s="3" t="s">
        <v>38</v>
      </c>
      <c r="B21" s="3" t="s">
        <v>73</v>
      </c>
      <c r="C21" s="4" t="s">
        <v>74</v>
      </c>
      <c r="D21" s="4">
        <v>2019</v>
      </c>
      <c r="E21" s="4" t="s">
        <v>30</v>
      </c>
      <c r="F21" s="16">
        <v>84365</v>
      </c>
      <c r="G21" s="16">
        <v>0</v>
      </c>
      <c r="H21" s="16">
        <v>63513</v>
      </c>
      <c r="I21" s="16">
        <v>40968</v>
      </c>
      <c r="J21" s="16">
        <v>6500</v>
      </c>
      <c r="K21" s="16">
        <v>13012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208358</v>
      </c>
    </row>
    <row r="22" spans="1:22" customFormat="1" x14ac:dyDescent="0.35">
      <c r="A22" s="3" t="s">
        <v>38</v>
      </c>
      <c r="B22" s="3" t="s">
        <v>75</v>
      </c>
      <c r="C22" s="4" t="s">
        <v>76</v>
      </c>
      <c r="D22" s="4">
        <v>2019</v>
      </c>
      <c r="E22" s="4" t="s">
        <v>34</v>
      </c>
      <c r="F22" s="16">
        <v>0</v>
      </c>
      <c r="G22" s="16">
        <v>0</v>
      </c>
      <c r="H22" s="16">
        <v>46500</v>
      </c>
      <c r="I22" s="16">
        <v>0</v>
      </c>
      <c r="J22" s="16">
        <v>0</v>
      </c>
      <c r="K22" s="16">
        <v>3500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50000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>SUM(M23:T23)</f>
        <v>0</v>
      </c>
      <c r="V23" s="2">
        <f t="shared" ref="V23:V32" si="1">SUM(F23:K23)</f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ref="U24:U32" si="2">SUM(M24:T24)</f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ref="U31" si="3">SUM(M31:T31)</f>
        <v>0</v>
      </c>
      <c r="V31" s="2">
        <f t="shared" ref="V31" si="4">SUM(F31:K31)</f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3:V30">
    <cfRule type="cellIs" dxfId="12" priority="15" operator="lessThan">
      <formula>0</formula>
    </cfRule>
  </conditionalFormatting>
  <conditionalFormatting sqref="V23:V30">
    <cfRule type="expression" dxfId="11" priority="16">
      <formula>$V$23&lt;0</formula>
    </cfRule>
  </conditionalFormatting>
  <conditionalFormatting sqref="D23:D30">
    <cfRule type="expression" dxfId="10" priority="14">
      <formula>OR($D23&gt;2019,AND($D23&lt;2019,$D23&lt;&gt;""))</formula>
    </cfRule>
  </conditionalFormatting>
  <conditionalFormatting sqref="V32">
    <cfRule type="cellIs" dxfId="9" priority="11" operator="lessThan">
      <formula>0</formula>
    </cfRule>
  </conditionalFormatting>
  <conditionalFormatting sqref="V32">
    <cfRule type="expression" dxfId="8" priority="12">
      <formula>$V$23&lt;0</formula>
    </cfRule>
  </conditionalFormatting>
  <conditionalFormatting sqref="D32">
    <cfRule type="expression" dxfId="7" priority="10">
      <formula>OR($D32&gt;2019,AND($D32&lt;2019,$D32&lt;&gt;""))</formula>
    </cfRule>
  </conditionalFormatting>
  <conditionalFormatting sqref="V31">
    <cfRule type="cellIs" dxfId="6" priority="7" operator="lessThan">
      <formula>0</formula>
    </cfRule>
  </conditionalFormatting>
  <conditionalFormatting sqref="V31">
    <cfRule type="expression" dxfId="5" priority="8">
      <formula>$V$23&lt;0</formula>
    </cfRule>
  </conditionalFormatting>
  <conditionalFormatting sqref="D31">
    <cfRule type="expression" dxfId="4" priority="6">
      <formula>OR($D31&gt;2019,AND($D31&lt;2019,$D31&lt;&gt;""))</formula>
    </cfRule>
  </conditionalFormatting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OR($D7&gt;2019,AND($D7&lt;2019,$D7&lt;&gt;""))</formula>
    </cfRule>
  </conditionalFormatting>
  <conditionalFormatting sqref="C7:C32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2">
      <formula1>"N/A, FMR, Actual Rent"</formula1>
    </dataValidation>
    <dataValidation type="list" allowBlank="1" showInputMessage="1" showErrorMessage="1" sqref="E7:E3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2018-06-12T20:04:21Z</dcterms:modified>
</cp:coreProperties>
</file>