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GA-500\"/>
    </mc:Choice>
  </mc:AlternateContent>
  <xr:revisionPtr revIDLastSave="0" documentId="13_ncr:1_{E3D6B3F3-93A1-4D0D-8B35-54D359D69EEB}" xr6:coauthVersionLast="43" xr6:coauthVersionMax="43" xr10:uidLastSave="{00000000-0000-0000-0000-000000000000}"/>
  <bookViews>
    <workbookView xWindow="-120" yWindow="-120" windowWidth="29040" windowHeight="15840" xr2:uid="{E47B0032-8756-4876-B2FD-4E66747316EA}"/>
  </bookViews>
  <sheets>
    <sheet name="FY 2019 GIW" sheetId="1" r:id="rId1"/>
    <sheet name="GIW" sheetId="2" r:id="rId2"/>
    <sheet name="Overview" sheetId="3" r:id="rId3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U7" i="1"/>
  <c r="H3" i="1"/>
</calcChain>
</file>

<file path=xl/sharedStrings.xml><?xml version="1.0" encoding="utf-8"?>
<sst xmlns="http://schemas.openxmlformats.org/spreadsheetml/2006/main" count="86" uniqueCount="57">
  <si>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</si>
  <si>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</si>
  <si>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</si>
  <si>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</si>
  <si>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</si>
  <si>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</si>
  <si>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</si>
  <si>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</si>
  <si>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</si>
  <si>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</si>
  <si>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</si>
  <si>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</si>
  <si>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</si>
  <si>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</si>
  <si>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</si>
  <si>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</si>
  <si>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</si>
  <si>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</si>
  <si>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</si>
  <si>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</si>
  <si>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</si>
  <si>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</si>
  <si>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</si>
  <si>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</si>
  <si>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</si>
  <si>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</si>
  <si>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</si>
  <si>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</si>
  <si>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</si>
  <si>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</si>
  <si>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Stewart Community Home, Inc.</t>
  </si>
  <si>
    <t>MedLife 2018</t>
  </si>
  <si>
    <t>GA0104L4B051811</t>
  </si>
  <si>
    <t>PH</t>
  </si>
  <si>
    <t/>
  </si>
  <si>
    <t>Atlanta</t>
  </si>
  <si>
    <t>GA-505</t>
  </si>
  <si>
    <t>Columbus-Muscogee CoC</t>
  </si>
  <si>
    <t>United Way of the Chattahoochee Valley</t>
  </si>
  <si>
    <t>Georgia Housing and Finance Authority</t>
  </si>
  <si>
    <t>New Horizons CSB S+CR</t>
  </si>
  <si>
    <t>GA0105L4B051811</t>
  </si>
  <si>
    <t>FMR</t>
  </si>
  <si>
    <t>House of TIME, Inc.</t>
  </si>
  <si>
    <t>The House of TIME</t>
  </si>
  <si>
    <t>GA0106L4B051811</t>
  </si>
  <si>
    <t>TH</t>
  </si>
  <si>
    <t>Open Door Community House, Inc.</t>
  </si>
  <si>
    <t>Welcome Home</t>
  </si>
  <si>
    <t>GA0305L4B051803</t>
  </si>
  <si>
    <t>Homeless to a Home, Family Matters</t>
  </si>
  <si>
    <t>GA0342L4B051802</t>
  </si>
  <si>
    <t>Columbus Alliance for Battered Women, Inc. d/b/a Hope Harbour</t>
  </si>
  <si>
    <t>Hope Harbour - DV Rapid Rehousing Project</t>
  </si>
  <si>
    <t>GA0377L4B051800</t>
  </si>
  <si>
    <t xml:space="preserve">Project Component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</si>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</sst>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B976-F895-4B0F-A84E-771AB9C2E0A6}">
  <sheetPr codeName="Sheet95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1483591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226421</v>
      </c>
      <c r="I7" s="15">
        <v>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2" si="0">SUM(M7:T7)</f>
        <v>0</v>
      </c>
      <c r="V7" s="18">
        <f t="shared" ref="V7:V22" si="1">SUM(F7:K7)</f>
        <v>226421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302844</v>
      </c>
      <c r="H8" s="15">
        <v>0</v>
      </c>
      <c r="I8" s="15">
        <v>0</v>
      </c>
      <c r="J8" s="15">
        <v>0</v>
      </c>
      <c r="K8" s="15">
        <v>17111</v>
      </c>
      <c r="L8" s="14" t="s">
        <v>42</v>
      </c>
      <c r="M8" s="16">
        <v>0</v>
      </c>
      <c r="N8" s="16">
        <v>0</v>
      </c>
      <c r="O8" s="16">
        <v>2</v>
      </c>
      <c r="P8" s="16">
        <v>29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31</v>
      </c>
      <c r="V8" s="18">
        <f t="shared" si="1"/>
        <v>319955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46</v>
      </c>
      <c r="F9" s="15">
        <v>57600</v>
      </c>
      <c r="G9" s="15">
        <v>0</v>
      </c>
      <c r="H9" s="15">
        <v>154623</v>
      </c>
      <c r="I9" s="15">
        <v>12779</v>
      </c>
      <c r="J9" s="15">
        <v>0</v>
      </c>
      <c r="K9" s="15">
        <v>10760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235762</v>
      </c>
    </row>
    <row r="10" spans="1:22" x14ac:dyDescent="0.25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125940</v>
      </c>
      <c r="H10" s="15">
        <v>115069</v>
      </c>
      <c r="I10" s="15">
        <v>0</v>
      </c>
      <c r="J10" s="15">
        <v>0</v>
      </c>
      <c r="K10" s="15">
        <v>8500</v>
      </c>
      <c r="L10" s="14" t="s">
        <v>42</v>
      </c>
      <c r="M10" s="16">
        <v>0</v>
      </c>
      <c r="N10" s="16">
        <v>0</v>
      </c>
      <c r="O10" s="16">
        <v>2</v>
      </c>
      <c r="P10" s="16">
        <v>1</v>
      </c>
      <c r="Q10" s="16">
        <v>6</v>
      </c>
      <c r="R10" s="16">
        <v>1</v>
      </c>
      <c r="S10" s="16">
        <v>0</v>
      </c>
      <c r="T10" s="16">
        <v>0</v>
      </c>
      <c r="U10" s="17">
        <f t="shared" si="0"/>
        <v>10</v>
      </c>
      <c r="V10" s="18">
        <f t="shared" si="1"/>
        <v>249509</v>
      </c>
    </row>
    <row r="11" spans="1:22" x14ac:dyDescent="0.25">
      <c r="A11" s="13" t="s">
        <v>43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177456</v>
      </c>
      <c r="G11" s="15">
        <v>0</v>
      </c>
      <c r="H11" s="15">
        <v>118058</v>
      </c>
      <c r="I11" s="15">
        <v>36476</v>
      </c>
      <c r="J11" s="15">
        <v>0</v>
      </c>
      <c r="K11" s="15">
        <v>7247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339237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105276</v>
      </c>
      <c r="H12" s="15">
        <v>7431</v>
      </c>
      <c r="I12" s="15">
        <v>0</v>
      </c>
      <c r="J12" s="15">
        <v>0</v>
      </c>
      <c r="K12" s="15">
        <v>0</v>
      </c>
      <c r="L12" s="14" t="s">
        <v>42</v>
      </c>
      <c r="M12" s="16">
        <v>0</v>
      </c>
      <c r="N12" s="16">
        <v>0</v>
      </c>
      <c r="O12" s="16">
        <v>3</v>
      </c>
      <c r="P12" s="16">
        <v>4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10</v>
      </c>
      <c r="V12" s="18">
        <f t="shared" si="1"/>
        <v>112707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4D170BAA-4087-440B-A836-0E3B512B2D6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966B2B59-427A-4C03-B181-3721A8C1D195}">
      <formula1>"PH, TH, Joint TH &amp; PH-RRH, HMIS, SSO, TRA, PRA, SRA, S+C/SRO"</formula1>
    </dataValidation>
    <dataValidation type="list" allowBlank="1" showInputMessage="1" showErrorMessage="1" sqref="L7:L22" xr:uid="{E92F697D-85CE-4915-A301-BEBD2AFBD1EB}">
      <formula1>"N/A, FMR, Actual Rent"</formula1>
    </dataValidation>
    <dataValidation allowBlank="1" showErrorMessage="1" sqref="A6:V6" xr:uid="{367170BF-B5AF-4CD8-AB5D-7F40D1E5A89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FC10-8F9A-4FE1-BB19-56631D2163FE}">
  <sheetPr codeName="Sheet1"/>
  <dimension ref="A1:I8"/>
  <sheetViews>
    <sheetView workbookViewId="0">
      <selection activeCell="B1" sqref="B1"/>
    </sheetView>
  </sheetViews>
  <sheetFormatPr defaultRowHeight="15" x14ac:dyDescent="0.25"/>
  <sheetData>
    <row r="1" spans="1:9" x14ac:dyDescent="0.25">
      <c r="A1" t="s">
        <v>56</v>
      </c>
    </row>
    <row r="2" spans="1:9" x14ac:dyDescent="0.25">
      <c r="A2" t="s">
        <v>10</v>
      </c>
      <c r="B2" t="s">
        <v>55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29</v>
      </c>
    </row>
    <row r="3" spans="1:9" x14ac:dyDescent="0.25">
      <c r="A3" t="s">
        <v>32</v>
      </c>
      <c r="B3" t="s">
        <v>33</v>
      </c>
      <c r="C3">
        <v>0</v>
      </c>
      <c r="D3">
        <v>0</v>
      </c>
      <c r="E3">
        <v>251797</v>
      </c>
      <c r="F3">
        <v>0</v>
      </c>
      <c r="G3">
        <v>0</v>
      </c>
      <c r="H3">
        <v>0</v>
      </c>
      <c r="I3">
        <v>251797</v>
      </c>
    </row>
    <row r="4" spans="1:9" x14ac:dyDescent="0.25">
      <c r="A4" t="s">
        <v>41</v>
      </c>
      <c r="B4" t="s">
        <v>33</v>
      </c>
      <c r="C4">
        <v>0</v>
      </c>
      <c r="D4">
        <v>302844</v>
      </c>
      <c r="E4">
        <v>0</v>
      </c>
      <c r="F4">
        <v>0</v>
      </c>
      <c r="G4">
        <v>0</v>
      </c>
      <c r="H4">
        <v>17111</v>
      </c>
      <c r="I4">
        <v>319955</v>
      </c>
    </row>
    <row r="5" spans="1:9" x14ac:dyDescent="0.25">
      <c r="A5" t="s">
        <v>45</v>
      </c>
      <c r="B5" t="s">
        <v>46</v>
      </c>
      <c r="C5">
        <v>57600</v>
      </c>
      <c r="D5">
        <v>0</v>
      </c>
      <c r="E5">
        <v>154623</v>
      </c>
      <c r="F5">
        <v>12779</v>
      </c>
      <c r="G5">
        <v>0</v>
      </c>
      <c r="H5">
        <v>10760</v>
      </c>
      <c r="I5">
        <v>235762</v>
      </c>
    </row>
    <row r="6" spans="1:9" x14ac:dyDescent="0.25">
      <c r="A6" t="s">
        <v>49</v>
      </c>
      <c r="B6" t="s">
        <v>33</v>
      </c>
      <c r="C6">
        <v>0</v>
      </c>
      <c r="D6">
        <v>125940</v>
      </c>
      <c r="E6">
        <v>115069</v>
      </c>
      <c r="F6">
        <v>0</v>
      </c>
      <c r="G6">
        <v>0</v>
      </c>
      <c r="H6">
        <v>8500</v>
      </c>
      <c r="I6">
        <v>249509</v>
      </c>
    </row>
    <row r="7" spans="1:9" x14ac:dyDescent="0.25">
      <c r="A7" t="s">
        <v>51</v>
      </c>
      <c r="B7" t="s">
        <v>33</v>
      </c>
      <c r="C7">
        <v>177456</v>
      </c>
      <c r="D7">
        <v>0</v>
      </c>
      <c r="E7">
        <v>118058</v>
      </c>
      <c r="F7">
        <v>36476</v>
      </c>
      <c r="G7">
        <v>0</v>
      </c>
      <c r="H7">
        <v>7247</v>
      </c>
      <c r="I7">
        <v>339237</v>
      </c>
    </row>
    <row r="8" spans="1:9" x14ac:dyDescent="0.25">
      <c r="A8" t="s">
        <v>54</v>
      </c>
      <c r="B8" t="s">
        <v>33</v>
      </c>
      <c r="C8">
        <v>0</v>
      </c>
      <c r="D8">
        <v>105276</v>
      </c>
      <c r="E8">
        <v>7431</v>
      </c>
      <c r="F8">
        <v>0</v>
      </c>
      <c r="G8">
        <v>0</v>
      </c>
      <c r="H8">
        <v>0</v>
      </c>
      <c r="I8">
        <v>112707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D360-7655-4A3F-B092-3AEF350C870D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2019 GIW</vt:lpstr>
      <vt:lpstr>GIW</vt:lpstr>
      <vt:lpstr>Overview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2019-03-04T18:43:00Z</dcterms:created>
  <dcterms:modified xsi:type="dcterms:W3CDTF">2019-05-13T19:53:03Z</dcterms:modified>
</cp:coreProperties>
</file>