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GIW Macro Run\FL-500\"/>
    </mc:Choice>
  </mc:AlternateContent>
  <xr:revisionPtr revIDLastSave="0" documentId="13_ncr:1_{87B18DAE-AE7D-4E90-BA99-D064BCF890E1}" xr6:coauthVersionLast="45" xr6:coauthVersionMax="45" xr10:uidLastSave="{00000000-0000-0000-0000-000000000000}"/>
  <bookViews>
    <workbookView xWindow="-108" yWindow="-108" windowWidth="27288" windowHeight="17664" xr2:uid="{4602C761-4377-41FD-B3B3-DE0906FFA188}"/>
  </bookViews>
  <sheets>
    <sheet name="FY 2020 GIW" sheetId="1" r:id="rId1"/>
  </sheets>
  <definedNames>
    <definedName name="_xlnm._FilterDatabase" localSheetId="0" hidden="1">'FY 2020 GIW'!$A$6:$V$6</definedName>
    <definedName name="_xlnm.Print_Titles" localSheetId="0">'FY 2020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22" i="1" l="1"/>
  <c r="U22" i="1"/>
  <c r="V21" i="1"/>
  <c r="U21" i="1"/>
  <c r="V20" i="1"/>
  <c r="U20" i="1"/>
  <c r="V19" i="1"/>
  <c r="U19" i="1"/>
  <c r="V18" i="1"/>
  <c r="U18" i="1"/>
  <c r="V17" i="1"/>
  <c r="U17" i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9" i="1"/>
  <c r="U9" i="1"/>
  <c r="V8" i="1"/>
  <c r="U8" i="1"/>
  <c r="V7" i="1"/>
  <c r="H3" i="1" s="1"/>
  <c r="U7" i="1"/>
</calcChain>
</file>

<file path=xl/sharedStrings.xml><?xml version="1.0" encoding="utf-8"?>
<sst xmlns="http://schemas.openxmlformats.org/spreadsheetml/2006/main" count="64" uniqueCount="53">
  <si>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</si>
  <si>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</si>
  <si>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</si>
  <si>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</si>
  <si>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</si>
  <si>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</si>
  <si>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</si>
  <si>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</si>
  <si>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</si>
  <si>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</si>
  <si>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</si>
  <si>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</si>
  <si>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</si>
  <si>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</si>
  <si>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</si>
  <si>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</si>
  <si>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</si>
  <si>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</si>
  <si>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</si>
  <si>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</si>
  <si>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</si>
  <si>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</si>
  <si>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</si>
  <si>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</si>
  <si>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</si>
  <si>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</si>
  <si>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</si>
  <si>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</si>
  <si>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</si>
  <si>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</si>
  <si>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FL-506</t>
  </si>
  <si>
    <t>Big Bend Homeless Coalition, Inc.</t>
  </si>
  <si>
    <t>A Place Called Home</t>
  </si>
  <si>
    <t>FL0077L4H061912</t>
  </si>
  <si>
    <t>PH</t>
  </si>
  <si>
    <t/>
  </si>
  <si>
    <t>Jacksonville</t>
  </si>
  <si>
    <t>Tallahassee/Leon County CoC</t>
  </si>
  <si>
    <t>Apalachee Regional Planning Council</t>
  </si>
  <si>
    <t>Home Plate Combined</t>
  </si>
  <si>
    <t>FL0302L4H061911</t>
  </si>
  <si>
    <t>2019 HMIS Renewal</t>
  </si>
  <si>
    <t>FL0355L4H061910</t>
  </si>
  <si>
    <t>The Center for Independent Living of N. F., dba Ability1st</t>
  </si>
  <si>
    <t>APCH for Families</t>
  </si>
  <si>
    <t>FL0410L4H061907</t>
  </si>
  <si>
    <t>Capital City Youth Services, Inc.</t>
  </si>
  <si>
    <t>HUD RRH for Youth</t>
  </si>
  <si>
    <t>FL0726L4H061901</t>
  </si>
  <si>
    <t>FMR</t>
  </si>
  <si>
    <t>Refuge House, Inc.</t>
  </si>
  <si>
    <t>Refuge House Safe Landing</t>
  </si>
  <si>
    <t>FL0777D4H061900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</si>
</sst>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Border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CCAF6-3CAE-4EA5-814C-0D327ECDAA44}">
  <sheetPr codeName="Sheet72">
    <pageSetUpPr fitToPage="1"/>
  </sheetPr>
  <dimension ref="A1:V22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4" x14ac:dyDescent="0.3"/>
  <cols>
    <col min="1" max="1" width="20.77734375" customWidth="1"/>
    <col min="2" max="3" width="17.77734375" customWidth="1"/>
    <col min="4" max="4" width="11.77734375" customWidth="1"/>
    <col min="5" max="5" width="16.77734375" customWidth="1"/>
    <col min="6" max="12" width="11.77734375" customWidth="1"/>
    <col min="13" max="21" width="10.77734375" customWidth="1"/>
    <col min="22" max="22" width="12.77734375" customWidth="1"/>
    <col min="23" max="23" width="35.77734375" customWidth="1"/>
  </cols>
  <sheetData>
    <row r="1" spans="1:22" ht="35.25" customHeight="1" x14ac:dyDescent="0.3">
      <c r="A1" s="1" t="s">
        <v>0</v>
      </c>
      <c r="B1" s="23" t="s">
        <v>36</v>
      </c>
      <c r="C1" s="23"/>
      <c r="D1" s="23"/>
      <c r="E1" s="24" t="s">
        <v>1</v>
      </c>
      <c r="F1" s="25"/>
      <c r="G1" s="26"/>
      <c r="H1" s="27" t="s">
        <v>38</v>
      </c>
      <c r="I1" s="28"/>
      <c r="J1" s="29"/>
    </row>
    <row r="2" spans="1:22" ht="35.25" customHeight="1" x14ac:dyDescent="0.3">
      <c r="A2" s="1" t="s">
        <v>2</v>
      </c>
      <c r="B2" s="23" t="s">
        <v>30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3">
      <c r="A3" s="2" t="s">
        <v>3</v>
      </c>
      <c r="B3" s="23" t="s">
        <v>37</v>
      </c>
      <c r="C3" s="23"/>
      <c r="D3" s="23"/>
      <c r="E3" s="33" t="s">
        <v>4</v>
      </c>
      <c r="F3" s="34"/>
      <c r="G3" s="35"/>
      <c r="H3" s="36">
        <f ca="1">SUM(OFFSET(V6,1,0,500,1))</f>
        <v>1665918</v>
      </c>
      <c r="I3" s="37"/>
      <c r="J3" s="38"/>
    </row>
    <row r="4" spans="1:22" ht="16.95" customHeight="1" x14ac:dyDescent="0.3">
      <c r="A4" s="3"/>
      <c r="B4" s="4"/>
      <c r="C4" s="4"/>
      <c r="D4" s="4"/>
      <c r="E4" s="3"/>
      <c r="F4" s="5"/>
      <c r="G4" s="6"/>
      <c r="H4" s="7"/>
      <c r="I4" s="7"/>
    </row>
    <row r="5" spans="1:22" x14ac:dyDescent="0.3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5.95" customHeight="1" x14ac:dyDescent="0.3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3">
      <c r="A7" s="13" t="s">
        <v>31</v>
      </c>
      <c r="B7" s="13" t="s">
        <v>32</v>
      </c>
      <c r="C7" s="14" t="s">
        <v>33</v>
      </c>
      <c r="D7" s="14">
        <v>2021</v>
      </c>
      <c r="E7" s="14" t="s">
        <v>34</v>
      </c>
      <c r="F7" s="15">
        <v>347767</v>
      </c>
      <c r="G7" s="15">
        <v>0</v>
      </c>
      <c r="H7" s="15">
        <v>60271</v>
      </c>
      <c r="I7" s="15">
        <v>0</v>
      </c>
      <c r="J7" s="15">
        <v>0</v>
      </c>
      <c r="K7" s="15">
        <v>25529</v>
      </c>
      <c r="L7" s="14" t="s">
        <v>35</v>
      </c>
      <c r="M7" s="16"/>
      <c r="N7" s="16"/>
      <c r="O7" s="16">
        <v>45</v>
      </c>
      <c r="P7" s="16"/>
      <c r="Q7" s="16"/>
      <c r="R7" s="16"/>
      <c r="S7" s="16"/>
      <c r="T7" s="16"/>
      <c r="U7" s="17">
        <f t="shared" ref="U7:U22" si="0">SUM(M7:T7)</f>
        <v>45</v>
      </c>
      <c r="V7" s="18">
        <f t="shared" ref="V7:V22" si="1">SUM(F7:K7)</f>
        <v>433567</v>
      </c>
    </row>
    <row r="8" spans="1:22" x14ac:dyDescent="0.3">
      <c r="A8" s="13" t="s">
        <v>31</v>
      </c>
      <c r="B8" s="13" t="s">
        <v>39</v>
      </c>
      <c r="C8" s="14" t="s">
        <v>40</v>
      </c>
      <c r="D8" s="14">
        <v>2021</v>
      </c>
      <c r="E8" s="14" t="s">
        <v>34</v>
      </c>
      <c r="F8" s="15">
        <v>546054</v>
      </c>
      <c r="G8" s="15">
        <v>0</v>
      </c>
      <c r="H8" s="15">
        <v>100250</v>
      </c>
      <c r="I8" s="15">
        <v>5250</v>
      </c>
      <c r="J8" s="15">
        <v>0</v>
      </c>
      <c r="K8" s="15">
        <v>28190</v>
      </c>
      <c r="L8" s="14" t="s">
        <v>35</v>
      </c>
      <c r="M8" s="16"/>
      <c r="N8" s="16"/>
      <c r="O8" s="16">
        <v>70</v>
      </c>
      <c r="P8" s="16"/>
      <c r="Q8" s="16"/>
      <c r="R8" s="16"/>
      <c r="S8" s="16"/>
      <c r="T8" s="16"/>
      <c r="U8" s="17">
        <f t="shared" si="0"/>
        <v>70</v>
      </c>
      <c r="V8" s="18">
        <f t="shared" si="1"/>
        <v>679744</v>
      </c>
    </row>
    <row r="9" spans="1:22" x14ac:dyDescent="0.3">
      <c r="A9" s="13" t="s">
        <v>38</v>
      </c>
      <c r="B9" s="13" t="s">
        <v>41</v>
      </c>
      <c r="C9" s="14" t="s">
        <v>42</v>
      </c>
      <c r="D9" s="14">
        <v>2021</v>
      </c>
      <c r="E9" s="14" t="s">
        <v>17</v>
      </c>
      <c r="F9" s="15">
        <v>0</v>
      </c>
      <c r="G9" s="15">
        <v>0</v>
      </c>
      <c r="H9" s="15">
        <v>0</v>
      </c>
      <c r="I9" s="15">
        <v>0</v>
      </c>
      <c r="J9" s="15">
        <v>121768</v>
      </c>
      <c r="K9" s="15">
        <v>8524</v>
      </c>
      <c r="L9" s="14" t="s">
        <v>35</v>
      </c>
      <c r="M9" s="16"/>
      <c r="N9" s="16"/>
      <c r="O9" s="16"/>
      <c r="P9" s="16"/>
      <c r="Q9" s="16"/>
      <c r="R9" s="16"/>
      <c r="S9" s="16"/>
      <c r="T9" s="16"/>
      <c r="U9" s="17">
        <f t="shared" si="0"/>
        <v>0</v>
      </c>
      <c r="V9" s="18">
        <f t="shared" si="1"/>
        <v>130292</v>
      </c>
    </row>
    <row r="10" spans="1:22" x14ac:dyDescent="0.3">
      <c r="A10" s="13" t="s">
        <v>43</v>
      </c>
      <c r="B10" s="13" t="s">
        <v>44</v>
      </c>
      <c r="C10" s="14" t="s">
        <v>45</v>
      </c>
      <c r="D10" s="14">
        <v>2021</v>
      </c>
      <c r="E10" s="14" t="s">
        <v>34</v>
      </c>
      <c r="F10" s="15">
        <v>115471</v>
      </c>
      <c r="G10" s="15">
        <v>0</v>
      </c>
      <c r="H10" s="15">
        <v>36535</v>
      </c>
      <c r="I10" s="15">
        <v>0</v>
      </c>
      <c r="J10" s="15">
        <v>0</v>
      </c>
      <c r="K10" s="15">
        <v>6543</v>
      </c>
      <c r="L10" s="14" t="s">
        <v>35</v>
      </c>
      <c r="M10" s="16"/>
      <c r="N10" s="16"/>
      <c r="O10" s="16"/>
      <c r="P10" s="16">
        <v>12</v>
      </c>
      <c r="Q10" s="16"/>
      <c r="R10" s="16"/>
      <c r="S10" s="16"/>
      <c r="T10" s="16"/>
      <c r="U10" s="17">
        <f t="shared" si="0"/>
        <v>12</v>
      </c>
      <c r="V10" s="18">
        <f t="shared" si="1"/>
        <v>158549</v>
      </c>
    </row>
    <row r="11" spans="1:22" x14ac:dyDescent="0.3">
      <c r="A11" s="13" t="s">
        <v>46</v>
      </c>
      <c r="B11" s="13" t="s">
        <v>47</v>
      </c>
      <c r="C11" s="14" t="s">
        <v>48</v>
      </c>
      <c r="D11" s="14">
        <v>2021</v>
      </c>
      <c r="E11" s="14" t="s">
        <v>34</v>
      </c>
      <c r="F11" s="15">
        <v>0</v>
      </c>
      <c r="G11" s="15">
        <v>27348</v>
      </c>
      <c r="H11" s="15">
        <v>16147</v>
      </c>
      <c r="I11" s="15">
        <v>0</v>
      </c>
      <c r="J11" s="15">
        <v>0</v>
      </c>
      <c r="K11" s="15">
        <v>4225</v>
      </c>
      <c r="L11" s="14" t="s">
        <v>49</v>
      </c>
      <c r="M11" s="16">
        <v>0</v>
      </c>
      <c r="N11" s="16">
        <v>1</v>
      </c>
      <c r="O11" s="16">
        <v>11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  <c r="U11" s="17">
        <f t="shared" si="0"/>
        <v>12</v>
      </c>
      <c r="V11" s="18">
        <f t="shared" si="1"/>
        <v>47720</v>
      </c>
    </row>
    <row r="12" spans="1:22" x14ac:dyDescent="0.3">
      <c r="A12" s="13" t="s">
        <v>50</v>
      </c>
      <c r="B12" s="13" t="s">
        <v>51</v>
      </c>
      <c r="C12" s="14" t="s">
        <v>52</v>
      </c>
      <c r="D12" s="14">
        <v>2021</v>
      </c>
      <c r="E12" s="14" t="s">
        <v>34</v>
      </c>
      <c r="F12" s="15">
        <v>0</v>
      </c>
      <c r="G12" s="15">
        <v>150492</v>
      </c>
      <c r="H12" s="15">
        <v>46265</v>
      </c>
      <c r="I12" s="15">
        <v>0</v>
      </c>
      <c r="J12" s="15">
        <v>0</v>
      </c>
      <c r="K12" s="15">
        <v>19289</v>
      </c>
      <c r="L12" s="14" t="s">
        <v>49</v>
      </c>
      <c r="M12" s="16">
        <v>0</v>
      </c>
      <c r="N12" s="16">
        <v>0</v>
      </c>
      <c r="O12" s="16">
        <v>9</v>
      </c>
      <c r="P12" s="16">
        <v>6</v>
      </c>
      <c r="Q12" s="16">
        <v>1</v>
      </c>
      <c r="R12" s="16">
        <v>0</v>
      </c>
      <c r="S12" s="16">
        <v>0</v>
      </c>
      <c r="T12" s="16">
        <v>0</v>
      </c>
      <c r="U12" s="17">
        <f t="shared" si="0"/>
        <v>16</v>
      </c>
      <c r="V12" s="18">
        <f t="shared" si="1"/>
        <v>216046</v>
      </c>
    </row>
    <row r="13" spans="1:22" x14ac:dyDescent="0.3">
      <c r="A13" s="13"/>
      <c r="B13" s="13"/>
      <c r="C13" s="14"/>
      <c r="D13" s="14"/>
      <c r="E13" s="14"/>
      <c r="F13" s="15"/>
      <c r="G13" s="15"/>
      <c r="H13" s="15"/>
      <c r="I13" s="15"/>
      <c r="J13" s="15"/>
      <c r="K13" s="15"/>
      <c r="L13" s="14"/>
      <c r="M13" s="16"/>
      <c r="N13" s="16"/>
      <c r="O13" s="16"/>
      <c r="P13" s="16"/>
      <c r="Q13" s="16"/>
      <c r="R13" s="16"/>
      <c r="S13" s="16"/>
      <c r="T13" s="16"/>
      <c r="U13" s="17">
        <f t="shared" si="0"/>
        <v>0</v>
      </c>
      <c r="V13" s="18">
        <f t="shared" si="1"/>
        <v>0</v>
      </c>
    </row>
    <row r="14" spans="1:22" x14ac:dyDescent="0.3">
      <c r="A14" s="13"/>
      <c r="B14" s="13"/>
      <c r="C14" s="14"/>
      <c r="D14" s="14"/>
      <c r="E14" s="14"/>
      <c r="F14" s="15"/>
      <c r="G14" s="15"/>
      <c r="H14" s="15"/>
      <c r="I14" s="15"/>
      <c r="J14" s="15"/>
      <c r="K14" s="15"/>
      <c r="L14" s="14"/>
      <c r="M14" s="16"/>
      <c r="N14" s="16"/>
      <c r="O14" s="16"/>
      <c r="P14" s="16"/>
      <c r="Q14" s="16"/>
      <c r="R14" s="16"/>
      <c r="S14" s="16"/>
      <c r="T14" s="16"/>
      <c r="U14" s="17">
        <f t="shared" si="0"/>
        <v>0</v>
      </c>
      <c r="V14" s="18">
        <f t="shared" si="1"/>
        <v>0</v>
      </c>
    </row>
    <row r="15" spans="1:22" x14ac:dyDescent="0.3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>
        <f t="shared" si="0"/>
        <v>0</v>
      </c>
      <c r="V15" s="18">
        <f t="shared" si="1"/>
        <v>0</v>
      </c>
    </row>
    <row r="16" spans="1:22" x14ac:dyDescent="0.3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>
        <f t="shared" si="0"/>
        <v>0</v>
      </c>
      <c r="V16" s="18">
        <f t="shared" si="1"/>
        <v>0</v>
      </c>
    </row>
    <row r="17" spans="1:22" x14ac:dyDescent="0.3">
      <c r="A17" s="13"/>
      <c r="B17" s="13"/>
      <c r="C17" s="14"/>
      <c r="D17" s="14"/>
      <c r="E17" s="14"/>
      <c r="F17" s="15"/>
      <c r="G17" s="15"/>
      <c r="H17" s="15"/>
      <c r="I17" s="15"/>
      <c r="J17" s="15"/>
      <c r="K17" s="15"/>
      <c r="L17" s="14"/>
      <c r="M17" s="16"/>
      <c r="N17" s="16"/>
      <c r="O17" s="16"/>
      <c r="P17" s="16"/>
      <c r="Q17" s="16"/>
      <c r="R17" s="16"/>
      <c r="S17" s="16"/>
      <c r="T17" s="16"/>
      <c r="U17" s="17">
        <f t="shared" si="0"/>
        <v>0</v>
      </c>
      <c r="V17" s="18">
        <f t="shared" si="1"/>
        <v>0</v>
      </c>
    </row>
    <row r="18" spans="1:22" x14ac:dyDescent="0.3">
      <c r="A18" s="13"/>
      <c r="B18" s="13"/>
      <c r="C18" s="14"/>
      <c r="D18" s="14"/>
      <c r="E18" s="14"/>
      <c r="F18" s="15"/>
      <c r="G18" s="15"/>
      <c r="H18" s="15"/>
      <c r="I18" s="15"/>
      <c r="J18" s="15"/>
      <c r="K18" s="15"/>
      <c r="L18" s="14"/>
      <c r="M18" s="16"/>
      <c r="N18" s="16"/>
      <c r="O18" s="16"/>
      <c r="P18" s="16"/>
      <c r="Q18" s="16"/>
      <c r="R18" s="16"/>
      <c r="S18" s="16"/>
      <c r="T18" s="16"/>
      <c r="U18" s="17">
        <f t="shared" si="0"/>
        <v>0</v>
      </c>
      <c r="V18" s="18">
        <f t="shared" si="1"/>
        <v>0</v>
      </c>
    </row>
    <row r="19" spans="1:22" x14ac:dyDescent="0.3">
      <c r="A19" s="13"/>
      <c r="B19" s="13"/>
      <c r="C19" s="14"/>
      <c r="D19" s="14"/>
      <c r="E19" s="14"/>
      <c r="F19" s="15"/>
      <c r="G19" s="15"/>
      <c r="H19" s="15"/>
      <c r="I19" s="15"/>
      <c r="J19" s="15"/>
      <c r="K19" s="15"/>
      <c r="L19" s="14"/>
      <c r="M19" s="16"/>
      <c r="N19" s="16"/>
      <c r="O19" s="16"/>
      <c r="P19" s="16"/>
      <c r="Q19" s="16"/>
      <c r="R19" s="16"/>
      <c r="S19" s="16"/>
      <c r="T19" s="16"/>
      <c r="U19" s="17">
        <f t="shared" si="0"/>
        <v>0</v>
      </c>
      <c r="V19" s="18">
        <f t="shared" si="1"/>
        <v>0</v>
      </c>
    </row>
    <row r="20" spans="1:22" x14ac:dyDescent="0.3">
      <c r="A20" s="13"/>
      <c r="B20" s="13"/>
      <c r="C20" s="14"/>
      <c r="D20" s="14"/>
      <c r="E20" s="14"/>
      <c r="F20" s="15"/>
      <c r="G20" s="15"/>
      <c r="H20" s="15"/>
      <c r="I20" s="15"/>
      <c r="J20" s="15"/>
      <c r="K20" s="15"/>
      <c r="L20" s="14"/>
      <c r="M20" s="16"/>
      <c r="N20" s="16"/>
      <c r="O20" s="16"/>
      <c r="P20" s="16"/>
      <c r="Q20" s="16"/>
      <c r="R20" s="16"/>
      <c r="S20" s="16"/>
      <c r="T20" s="16"/>
      <c r="U20" s="17">
        <f t="shared" si="0"/>
        <v>0</v>
      </c>
      <c r="V20" s="18">
        <f t="shared" si="1"/>
        <v>0</v>
      </c>
    </row>
    <row r="21" spans="1:22" x14ac:dyDescent="0.3">
      <c r="A21" s="13"/>
      <c r="B21" s="13"/>
      <c r="C21" s="14"/>
      <c r="D21" s="14"/>
      <c r="E21" s="14"/>
      <c r="F21" s="15"/>
      <c r="G21" s="15"/>
      <c r="H21" s="15"/>
      <c r="I21" s="15"/>
      <c r="J21" s="15"/>
      <c r="K21" s="15"/>
      <c r="L21" s="14"/>
      <c r="M21" s="16"/>
      <c r="N21" s="16"/>
      <c r="O21" s="16"/>
      <c r="P21" s="16"/>
      <c r="Q21" s="16"/>
      <c r="R21" s="16"/>
      <c r="S21" s="16"/>
      <c r="T21" s="16"/>
      <c r="U21" s="17">
        <f t="shared" si="0"/>
        <v>0</v>
      </c>
      <c r="V21" s="18">
        <f t="shared" si="1"/>
        <v>0</v>
      </c>
    </row>
    <row r="22" spans="1:22" x14ac:dyDescent="0.3">
      <c r="A22" s="13"/>
      <c r="B22" s="13"/>
      <c r="C22" s="14"/>
      <c r="D22" s="14"/>
      <c r="E22" s="14"/>
      <c r="F22" s="15"/>
      <c r="G22" s="15"/>
      <c r="H22" s="15"/>
      <c r="I22" s="15"/>
      <c r="J22" s="15"/>
      <c r="K22" s="15"/>
      <c r="L22" s="14"/>
      <c r="M22" s="16"/>
      <c r="N22" s="16"/>
      <c r="O22" s="16"/>
      <c r="P22" s="16"/>
      <c r="Q22" s="16"/>
      <c r="R22" s="16"/>
      <c r="S22" s="16"/>
      <c r="T22" s="16"/>
      <c r="U22" s="17">
        <f t="shared" si="0"/>
        <v>0</v>
      </c>
      <c r="V22" s="18">
        <f t="shared" si="1"/>
        <v>0</v>
      </c>
    </row>
  </sheetData>
  <autoFilter ref="A6:V6" xr:uid="{91B667FA-DA74-4C5C-9BA5-277BFFC101A9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D7:D22">
    <cfRule type="expression" dxfId="3" priority="4">
      <formula>OR($D7&gt;2021,AND($D7&lt;2021,$D7&lt;&gt;""))</formula>
    </cfRule>
  </conditionalFormatting>
  <conditionalFormatting sqref="V7:V22">
    <cfRule type="cellIs" dxfId="2" priority="1" operator="lessThan">
      <formula>0</formula>
    </cfRule>
  </conditionalFormatting>
  <conditionalFormatting sqref="V7:V22">
    <cfRule type="expression" dxfId="1" priority="2">
      <formula>$V$7&lt;0</formula>
    </cfRule>
  </conditionalFormatting>
  <conditionalFormatting sqref="C7:C22">
    <cfRule type="expression" dxfId="0" priority="5">
      <formula>(#REF!&gt;1)</formula>
    </cfRule>
  </conditionalFormatting>
  <dataValidations count="3">
    <dataValidation type="list" allowBlank="1" showInputMessage="1" showErrorMessage="1" sqref="E7:E22" xr:uid="{BF6EB576-8D50-4B42-8729-2E0FACA8FD9D}">
      <formula1>"PH, TH, Joint TH &amp; PH-RRH, HMIS, SSO, TRA, PRA, SRA, S+C/SRO"</formula1>
    </dataValidation>
    <dataValidation allowBlank="1" showErrorMessage="1" sqref="A6:V6 F7:K22 M7:T22" xr:uid="{CB8750C2-6984-422D-A920-F4FFD3B5E106}"/>
    <dataValidation type="list" allowBlank="1" showInputMessage="1" showErrorMessage="1" sqref="L7:L22" xr:uid="{0077B698-32CB-408A-A7A5-3A1C505B8771}">
      <formula1>"N/A, FMR, Actual Rent"</formula1>
    </dataValidation>
  </dataValidations>
  <pageMargins left="0.5" right="0.5" top="0.25" bottom="0.4" header="0.3" footer="0.15"/>
  <pageSetup fitToWidth="2" fitToHeight="10" orientation="landscape" horizontalDpi="360" verticalDpi="360" r:id="rId1"/>
  <headerFooter>
    <oddFooter>&amp;L&amp;L &amp;B&amp;F&amp;R&amp;R &amp;BRevised 9/16/2020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2020 GIW</vt:lpstr>
      <vt:lpstr>'FY 2020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2020-06-14T22:20:56Z</dcterms:created>
  <dcterms:modified xsi:type="dcterms:W3CDTF">2020-09-18T18:25:56Z</dcterms:modified>
</cp:coreProperties>
</file>