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E3BB9F1E-B4B7-49FA-A41D-AA565096DCD2}" xr6:coauthVersionLast="41" xr6:coauthVersionMax="41" xr10:uidLastSave="{00000000-0000-0000-0000-000000000000}"/>
  <bookViews>
    <workbookView xWindow="-103" yWindow="-103" windowWidth="25920" windowHeight="16749" xr2:uid="{32BCF70A-6B11-497A-B51E-314E706F514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V7" i="1" l="1"/>
  <c r="U7" i="1"/>
  <c r="H3" i="1"/>
</calcChain>
</file>

<file path=xl/sharedStrings.xml><?xml version="1.0" encoding="utf-8"?>
<sst xmlns="http://schemas.openxmlformats.org/spreadsheetml/2006/main" count="99" uniqueCount="68">
  <si>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</si>
  <si>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</si>
  <si>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</si>
  <si>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</si>
  <si>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</si>
  <si>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</si>
  <si>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</si>
  <si>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</si>
  <si>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</si>
  <si>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</si>
  <si>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</si>
  <si>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</si>
  <si>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</si>
  <si>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</si>
  <si>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</si>
  <si>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</si>
  <si>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</si>
  <si>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</si>
  <si>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</si>
  <si>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</si>
  <si>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</si>
  <si>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</si>
  <si>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</si>
  <si>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</si>
  <si>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</si>
  <si>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</si>
  <si>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</si>
  <si>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</si>
  <si>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</si>
  <si>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</si>
  <si>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Agency for Community Treatment Services, Inc. (ACTS)</t>
  </si>
  <si>
    <t>Polk Scattered Site Leasing</t>
  </si>
  <si>
    <t>FL0048L4H031809</t>
  </si>
  <si>
    <t>PH</t>
  </si>
  <si>
    <t/>
  </si>
  <si>
    <t>Jacksonville</t>
  </si>
  <si>
    <t>FL-503</t>
  </si>
  <si>
    <t>Lakeland, Winterhaven/Polk County CoC</t>
  </si>
  <si>
    <t>Homeless Coalition of Polk County, Inc.</t>
  </si>
  <si>
    <t>Tri-County Human Services, Inc.</t>
  </si>
  <si>
    <t>Permanent Housing Services Group A</t>
  </si>
  <si>
    <t>FL0050L4H031809</t>
  </si>
  <si>
    <t>ACTS Moonlite Drive Permanent Housing Program</t>
  </si>
  <si>
    <t>FL0052L4H031811</t>
  </si>
  <si>
    <t>Homeless Management Information System</t>
  </si>
  <si>
    <t>FL0054L4H031811</t>
  </si>
  <si>
    <t>Scattered Site Leasing for Homeless Women with Children</t>
  </si>
  <si>
    <t>FL0057L4H031811</t>
  </si>
  <si>
    <t>ACTS Polk/Winterhaven Scatted Site Leasing</t>
  </si>
  <si>
    <t>FL0384L4H031807</t>
  </si>
  <si>
    <t>Talbot House Ministries of Lakeland, Inc.</t>
  </si>
  <si>
    <t>Polk Rapid Rehousing</t>
  </si>
  <si>
    <t>FL0552L4H031803</t>
  </si>
  <si>
    <t>FMR</t>
  </si>
  <si>
    <t>Polk HEART</t>
  </si>
  <si>
    <t>FL0553L4H031803</t>
  </si>
  <si>
    <t>The Wilson House, Inc.</t>
  </si>
  <si>
    <t>Wilson House PSH Program</t>
  </si>
  <si>
    <t>FL0616L4H031802</t>
  </si>
  <si>
    <t>Rapid Rehousing For Polk County</t>
  </si>
  <si>
    <t>FL0669L4H031802</t>
  </si>
  <si>
    <t>Coordinated Entry</t>
  </si>
  <si>
    <t>FL0677L4H031801</t>
  </si>
  <si>
    <t>SSO</t>
  </si>
  <si>
    <t>Wilson House PSH Program II</t>
  </si>
  <si>
    <t>FL0678L4H031801</t>
  </si>
  <si>
    <t>Housing Stabilization</t>
  </si>
  <si>
    <t>FL0722L4H031800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</si>
</sst>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7AFF-AAEA-4FA3-A149-733BB79DF353}">
  <sheetPr codeName="Sheet66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1893571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79310</v>
      </c>
      <c r="G7" s="15">
        <v>0</v>
      </c>
      <c r="H7" s="15">
        <v>19628</v>
      </c>
      <c r="I7" s="15">
        <v>4120</v>
      </c>
      <c r="J7" s="15">
        <v>0</v>
      </c>
      <c r="K7" s="15">
        <v>4437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107495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45185</v>
      </c>
      <c r="G8" s="15">
        <v>0</v>
      </c>
      <c r="H8" s="15">
        <v>45346</v>
      </c>
      <c r="I8" s="15">
        <v>10689</v>
      </c>
      <c r="J8" s="15">
        <v>0</v>
      </c>
      <c r="K8" s="15">
        <v>6486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107706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10800</v>
      </c>
      <c r="I9" s="15">
        <v>43421</v>
      </c>
      <c r="J9" s="15">
        <v>0</v>
      </c>
      <c r="K9" s="15">
        <v>2423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56644</v>
      </c>
    </row>
    <row r="10" spans="1:22" x14ac:dyDescent="0.4">
      <c r="A10" s="13" t="s">
        <v>38</v>
      </c>
      <c r="B10" s="13" t="s">
        <v>44</v>
      </c>
      <c r="C10" s="14" t="s">
        <v>45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110982</v>
      </c>
      <c r="K10" s="15">
        <v>7769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118751</v>
      </c>
    </row>
    <row r="11" spans="1:22" x14ac:dyDescent="0.4">
      <c r="A11" s="13" t="s">
        <v>39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42271</v>
      </c>
      <c r="G11" s="15">
        <v>0</v>
      </c>
      <c r="H11" s="15">
        <v>31012</v>
      </c>
      <c r="I11" s="15">
        <v>7926</v>
      </c>
      <c r="J11" s="15">
        <v>0</v>
      </c>
      <c r="K11" s="15">
        <v>3615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84824</v>
      </c>
    </row>
    <row r="12" spans="1:22" x14ac:dyDescent="0.4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150301</v>
      </c>
      <c r="G12" s="15">
        <v>0</v>
      </c>
      <c r="H12" s="15">
        <v>39282</v>
      </c>
      <c r="I12" s="15">
        <v>10966</v>
      </c>
      <c r="J12" s="15">
        <v>0</v>
      </c>
      <c r="K12" s="15">
        <v>8466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209015</v>
      </c>
    </row>
    <row r="13" spans="1:22" x14ac:dyDescent="0.4">
      <c r="A13" s="13" t="s">
        <v>50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93972</v>
      </c>
      <c r="H13" s="15">
        <v>56500</v>
      </c>
      <c r="I13" s="15">
        <v>0</v>
      </c>
      <c r="J13" s="15">
        <v>0</v>
      </c>
      <c r="K13" s="15">
        <v>14831</v>
      </c>
      <c r="L13" s="14" t="s">
        <v>53</v>
      </c>
      <c r="M13" s="16">
        <v>0</v>
      </c>
      <c r="N13" s="16">
        <v>0</v>
      </c>
      <c r="O13" s="16">
        <v>5</v>
      </c>
      <c r="P13" s="16">
        <v>4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165303</v>
      </c>
    </row>
    <row r="14" spans="1:22" x14ac:dyDescent="0.4">
      <c r="A14" s="13" t="s">
        <v>30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118231</v>
      </c>
      <c r="G14" s="15">
        <v>0</v>
      </c>
      <c r="H14" s="15">
        <v>79000</v>
      </c>
      <c r="I14" s="15">
        <v>31997</v>
      </c>
      <c r="J14" s="15">
        <v>0</v>
      </c>
      <c r="K14" s="15">
        <v>20024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249252</v>
      </c>
    </row>
    <row r="15" spans="1:22" x14ac:dyDescent="0.4">
      <c r="A15" s="13" t="s">
        <v>56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59612</v>
      </c>
      <c r="G15" s="15">
        <v>0</v>
      </c>
      <c r="H15" s="15">
        <v>42430</v>
      </c>
      <c r="I15" s="15">
        <v>21630</v>
      </c>
      <c r="J15" s="15">
        <v>0</v>
      </c>
      <c r="K15" s="15">
        <v>1900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125572</v>
      </c>
    </row>
    <row r="16" spans="1:22" x14ac:dyDescent="0.4">
      <c r="A16" s="13" t="s">
        <v>50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36264</v>
      </c>
      <c r="H16" s="15">
        <v>41586</v>
      </c>
      <c r="I16" s="15">
        <v>0</v>
      </c>
      <c r="J16" s="15">
        <v>0</v>
      </c>
      <c r="K16" s="15">
        <v>3987</v>
      </c>
      <c r="L16" s="14" t="s">
        <v>53</v>
      </c>
      <c r="M16" s="16">
        <v>0</v>
      </c>
      <c r="N16" s="16">
        <v>0</v>
      </c>
      <c r="O16" s="16">
        <v>2</v>
      </c>
      <c r="P16" s="16">
        <v>2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4</v>
      </c>
      <c r="V16" s="18">
        <f t="shared" si="1"/>
        <v>81837</v>
      </c>
    </row>
    <row r="17" spans="1:22" x14ac:dyDescent="0.4">
      <c r="A17" s="13" t="s">
        <v>38</v>
      </c>
      <c r="B17" s="13" t="s">
        <v>61</v>
      </c>
      <c r="C17" s="14" t="s">
        <v>62</v>
      </c>
      <c r="D17" s="14">
        <v>2020</v>
      </c>
      <c r="E17" s="14" t="s">
        <v>63</v>
      </c>
      <c r="F17" s="15">
        <v>0</v>
      </c>
      <c r="G17" s="15">
        <v>0</v>
      </c>
      <c r="H17" s="15">
        <v>131548</v>
      </c>
      <c r="I17" s="15">
        <v>0</v>
      </c>
      <c r="J17" s="15">
        <v>0</v>
      </c>
      <c r="K17" s="15">
        <v>6675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138223</v>
      </c>
    </row>
    <row r="18" spans="1:22" x14ac:dyDescent="0.4">
      <c r="A18" s="13" t="s">
        <v>56</v>
      </c>
      <c r="B18" s="13" t="s">
        <v>64</v>
      </c>
      <c r="C18" s="14" t="s">
        <v>65</v>
      </c>
      <c r="D18" s="14">
        <v>2020</v>
      </c>
      <c r="E18" s="14" t="s">
        <v>33</v>
      </c>
      <c r="F18" s="15">
        <v>76644</v>
      </c>
      <c r="G18" s="15">
        <v>0</v>
      </c>
      <c r="H18" s="15">
        <v>48515</v>
      </c>
      <c r="I18" s="15">
        <v>27810</v>
      </c>
      <c r="J18" s="15">
        <v>0</v>
      </c>
      <c r="K18" s="15">
        <v>1745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154714</v>
      </c>
    </row>
    <row r="19" spans="1:22" x14ac:dyDescent="0.4">
      <c r="A19" s="13" t="s">
        <v>50</v>
      </c>
      <c r="B19" s="13" t="s">
        <v>66</v>
      </c>
      <c r="C19" s="14" t="s">
        <v>67</v>
      </c>
      <c r="D19" s="14">
        <v>2020</v>
      </c>
      <c r="E19" s="14" t="s">
        <v>33</v>
      </c>
      <c r="F19" s="15">
        <v>0</v>
      </c>
      <c r="G19" s="15">
        <v>129780</v>
      </c>
      <c r="H19" s="15">
        <v>137952</v>
      </c>
      <c r="I19" s="15">
        <v>0</v>
      </c>
      <c r="J19" s="15">
        <v>0</v>
      </c>
      <c r="K19" s="15">
        <v>26503</v>
      </c>
      <c r="L19" s="14" t="s">
        <v>53</v>
      </c>
      <c r="M19" s="16">
        <v>0</v>
      </c>
      <c r="N19" s="16">
        <v>0</v>
      </c>
      <c r="O19" s="16">
        <v>10</v>
      </c>
      <c r="P19" s="16">
        <v>5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15</v>
      </c>
      <c r="V19" s="18">
        <f t="shared" si="1"/>
        <v>294235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78EBA4FD-0D61-40BA-8C08-5D75701B7E2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OR($D7&gt;2020,AND($D7&lt;2020,$D7&lt;&gt;""))</formula>
    </cfRule>
  </conditionalFormatting>
  <conditionalFormatting sqref="C7:C29">
    <cfRule type="expression" dxfId="0" priority="5">
      <formula>(#REF!&gt;1)</formula>
    </cfRule>
  </conditionalFormatting>
  <dataValidations count="3">
    <dataValidation type="list" allowBlank="1" showInputMessage="1" showErrorMessage="1" sqref="E7:E29" xr:uid="{A22A8F09-A982-452A-84E4-EB6895BBE8FE}">
      <formula1>"PH, TH, Joint TH &amp; PH-RRH, HMIS, SSO, TRA, PRA, SRA, S+C/SRO"</formula1>
    </dataValidation>
    <dataValidation type="list" allowBlank="1" showInputMessage="1" showErrorMessage="1" sqref="L7:L29" xr:uid="{00457B19-69A4-4945-8995-431815E60220}">
      <formula1>"N/A, FMR, Actual Rent"</formula1>
    </dataValidation>
    <dataValidation allowBlank="1" showErrorMessage="1" sqref="A6:V6" xr:uid="{A5C46013-EF92-444F-B19D-92201AA25A4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2019-03-04T18:43:13Z</dcterms:created>
  <dcterms:modified xsi:type="dcterms:W3CDTF">2019-04-02T19:32:15Z</dcterms:modified>
</cp:coreProperties>
</file>