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T-500\"/>
    </mc:Choice>
  </mc:AlternateContent>
  <xr:revisionPtr revIDLastSave="0" documentId="13_ncr:1_{B77FB3D5-9D82-414C-91B9-F9ADC4895A88}" xr6:coauthVersionLast="43" xr6:coauthVersionMax="43" xr10:uidLastSave="{00000000-0000-0000-0000-000000000000}"/>
  <bookViews>
    <workbookView xWindow="-120" yWindow="-120" windowWidth="29040" windowHeight="15840" xr2:uid="{57AE1A7D-F6EF-4C5D-9D2A-FC81E19121D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2" i="1" l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V7" i="1" l="1"/>
  <c r="H3" i="1" s="1"/>
  <c r="U7" i="1"/>
</calcChain>
</file>

<file path=xl/sharedStrings.xml><?xml version="1.0" encoding="utf-8"?>
<sst xmlns="http://schemas.openxmlformats.org/spreadsheetml/2006/main" count="602" uniqueCount="308">
  <si>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</si>
  <si>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</si>
  <si>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</si>
  <si>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</si>
  <si>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</si>
  <si>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</si>
  <si>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</si>
  <si>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</si>
  <si>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</si>
  <si>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</si>
  <si>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</si>
  <si>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</si>
  <si>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</si>
  <si>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</si>
  <si>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</si>
  <si>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</si>
  <si>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</si>
  <si>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</si>
  <si>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</si>
  <si>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</si>
  <si>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</si>
  <si>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</si>
  <si>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</si>
  <si>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</si>
  <si>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</si>
  <si>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</si>
  <si>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</si>
  <si>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</si>
  <si>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</si>
  <si>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</si>
  <si>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Authority of the City of Danbury</t>
  </si>
  <si>
    <t>HACD/WCMHN 2018 Renewal</t>
  </si>
  <si>
    <t>CT0003L1E051811</t>
  </si>
  <si>
    <t>PH</t>
  </si>
  <si>
    <t>FMR</t>
  </si>
  <si>
    <t/>
  </si>
  <si>
    <t>Hartford</t>
  </si>
  <si>
    <t>CT-505</t>
  </si>
  <si>
    <t>Connecticut Balance of State CoC</t>
  </si>
  <si>
    <t>Connecticut Department of Mental Health and Addiction Services</t>
  </si>
  <si>
    <t>CT Department of Mental Health and Addiction Services</t>
  </si>
  <si>
    <t>CT0011 New Haven Columbus House Sojourners</t>
  </si>
  <si>
    <t>CT0011L1E051811</t>
  </si>
  <si>
    <t>CT0012 New Haven Lucht Hall</t>
  </si>
  <si>
    <t>CT0012L1E051811</t>
  </si>
  <si>
    <t>CT0013 New Haven Cedar Hill</t>
  </si>
  <si>
    <t>CT0013L1E051811</t>
  </si>
  <si>
    <t>Liberty Community Services, Inc.</t>
  </si>
  <si>
    <t>Safe Haven</t>
  </si>
  <si>
    <t>CT0015L1E051811</t>
  </si>
  <si>
    <t>ImmaCare Inc.</t>
  </si>
  <si>
    <t>CDF Combo 1-4 FY2018</t>
  </si>
  <si>
    <t>CT0019L1E051811</t>
  </si>
  <si>
    <t>Actual Rent</t>
  </si>
  <si>
    <t>CT0022 Greater Hartford Rental Assistance Consolidated</t>
  </si>
  <si>
    <t>CT0022L1E051811</t>
  </si>
  <si>
    <t>CT0023 Hartford Mary Seymour Place</t>
  </si>
  <si>
    <t>CT0023L1E051811</t>
  </si>
  <si>
    <t>Young Women's Christian Association of the Hartford Region</t>
  </si>
  <si>
    <t>Soromundi Commons Supportive Housing</t>
  </si>
  <si>
    <t>CT0028L1E051811</t>
  </si>
  <si>
    <t>CT0052 Middletown Liberty Commons</t>
  </si>
  <si>
    <t>CT0052L1E051811</t>
  </si>
  <si>
    <t>CT0053 Middletown The Connection</t>
  </si>
  <si>
    <t>CT0053L1E051811</t>
  </si>
  <si>
    <t>CT0054 Middletown Rental Assistance</t>
  </si>
  <si>
    <t>CT0054L1E051811</t>
  </si>
  <si>
    <t>Community Renewal Team, Inc.</t>
  </si>
  <si>
    <t>CRT PSH Consolidated</t>
  </si>
  <si>
    <t>CT0059L1E051811</t>
  </si>
  <si>
    <t>CT0061 Intercommunity Casa Hope</t>
  </si>
  <si>
    <t>CT0061L1E051811</t>
  </si>
  <si>
    <t>CT0062 BHCare Rental Assistance</t>
  </si>
  <si>
    <t>CT0062L1E051811</t>
  </si>
  <si>
    <t>Connecticut Coalition to End Homelessness</t>
  </si>
  <si>
    <t>CT HMIS-BOS 2018 (CT0063)</t>
  </si>
  <si>
    <t>CT0063L1E051811</t>
  </si>
  <si>
    <t>Chrysalis Center, Inc.</t>
  </si>
  <si>
    <t>Family Matters CT0064</t>
  </si>
  <si>
    <t>CT0064L1E051811</t>
  </si>
  <si>
    <t>CT0066 Greater Hartford Chrysalis Rental Assistance</t>
  </si>
  <si>
    <t>CT0066L1E051811</t>
  </si>
  <si>
    <t>Holy Family Home and Shelter,Inc</t>
  </si>
  <si>
    <t>Homes Plus</t>
  </si>
  <si>
    <t>CT0067L1E051811</t>
  </si>
  <si>
    <t>Torrington Community Housing Corporation</t>
  </si>
  <si>
    <t>Hope I &amp; II 2018</t>
  </si>
  <si>
    <t>CT0068L1E051811</t>
  </si>
  <si>
    <t>New Opportunities Inc.</t>
  </si>
  <si>
    <t>Meriden SHP</t>
  </si>
  <si>
    <t>CT0069L1E051811</t>
  </si>
  <si>
    <t>CT0070 Meriden Wallingford Rushford Rental Assistance</t>
  </si>
  <si>
    <t>CT0070L1E051811</t>
  </si>
  <si>
    <t>Housing Authority of City of Torrington</t>
  </si>
  <si>
    <t>Pilots I 2018</t>
  </si>
  <si>
    <t>CT0072L1E051811</t>
  </si>
  <si>
    <t>CT0073 Manchester CHR Rental Assistance</t>
  </si>
  <si>
    <t>CT0073L1E051811</t>
  </si>
  <si>
    <t>Windham Regional Community Council</t>
  </si>
  <si>
    <t>Project Home</t>
  </si>
  <si>
    <t>CT0074L1E051811</t>
  </si>
  <si>
    <t>CT0076 Windham United Services Rental Assistance</t>
  </si>
  <si>
    <t>CT0076L1E051811</t>
  </si>
  <si>
    <t>CT0077 Windham United Services Brick Row</t>
  </si>
  <si>
    <t>CT0077L1E051811</t>
  </si>
  <si>
    <t>Flora O'Neil Apartments</t>
  </si>
  <si>
    <t>CT0087L1E051811</t>
  </si>
  <si>
    <t>CT0089 Norwich New London Rental Assistance</t>
  </si>
  <si>
    <t>CT0089L1E051811</t>
  </si>
  <si>
    <t>Safe Futures, Inc.</t>
  </si>
  <si>
    <t>Phoenix House Transitional Housing Program</t>
  </si>
  <si>
    <t>CT0092L1E051811</t>
  </si>
  <si>
    <t>TH</t>
  </si>
  <si>
    <t>Thames River Community Service Inc.</t>
  </si>
  <si>
    <t>Thames River Family Program</t>
  </si>
  <si>
    <t>CT0093L1E051811</t>
  </si>
  <si>
    <t>Thames Valley Council for Community Action, Inc.</t>
  </si>
  <si>
    <t>Homeless Collaborative Network</t>
  </si>
  <si>
    <t>CT0094L1E051811</t>
  </si>
  <si>
    <t>Friendship Service Center, Inc.</t>
  </si>
  <si>
    <t>PEAK</t>
  </si>
  <si>
    <t>CT0111L1E051811</t>
  </si>
  <si>
    <t>TLP</t>
  </si>
  <si>
    <t>CT0114L1E051811</t>
  </si>
  <si>
    <t>Freedom Walk</t>
  </si>
  <si>
    <t>CT0120L1E051811</t>
  </si>
  <si>
    <t>Pilots II</t>
  </si>
  <si>
    <t>CT0121L1E051811</t>
  </si>
  <si>
    <t>Pilots I</t>
  </si>
  <si>
    <t>CT0122L1E051811</t>
  </si>
  <si>
    <t>St. Vincent DePaul Mission of Waterbury, Inc.</t>
  </si>
  <si>
    <t>Society of Support (SOS)</t>
  </si>
  <si>
    <t>CT0123L1E051811</t>
  </si>
  <si>
    <t>HACD/CHD PILOT 2018 Renewal</t>
  </si>
  <si>
    <t>CT0128L1E051810</t>
  </si>
  <si>
    <t>CT0129 New Haven Safe Haven</t>
  </si>
  <si>
    <t>CT0129L1E051810</t>
  </si>
  <si>
    <t>CT0131 Hartford Hudson View Commons</t>
  </si>
  <si>
    <t>CT0131L1E051810</t>
  </si>
  <si>
    <t>CT0135 Hartford Chrysalis Soromundi Commons</t>
  </si>
  <si>
    <t>CT0135L1E051810</t>
  </si>
  <si>
    <t>St. Vincent DePaul Place, Middletown, Inc.</t>
  </si>
  <si>
    <t>SVD Middletown SHP</t>
  </si>
  <si>
    <t>CT0137L1E051810</t>
  </si>
  <si>
    <t>CT0139 Hartford Chrysalis Supportive Housing for Veterans</t>
  </si>
  <si>
    <t>CT0139L1E051810</t>
  </si>
  <si>
    <t>Haven</t>
  </si>
  <si>
    <t>CT0140L1E051810</t>
  </si>
  <si>
    <t>Pilots II 2018</t>
  </si>
  <si>
    <t>CT0141L1E051810</t>
  </si>
  <si>
    <t>CT0142 Torrington Mental Health CT Rental Assistance</t>
  </si>
  <si>
    <t>CT0142L1E051810</t>
  </si>
  <si>
    <t>Alliance for Living</t>
  </si>
  <si>
    <t>Alliance for Living-Supportive Housing Program FY 2018</t>
  </si>
  <si>
    <t>CT0144L1E051810</t>
  </si>
  <si>
    <t xml:space="preserve">Prudence Crandall Center, Inc. </t>
  </si>
  <si>
    <t>Permanent Supportive Housing for Persons with Disabilities</t>
  </si>
  <si>
    <t>CT0149L1E051810</t>
  </si>
  <si>
    <t>CREDO Housing Development Corp. Inc.</t>
  </si>
  <si>
    <t>1569 Thomaston Avenue</t>
  </si>
  <si>
    <t>CT0150L1E051810</t>
  </si>
  <si>
    <t>Housing Plus</t>
  </si>
  <si>
    <t>CT0151L1E051810</t>
  </si>
  <si>
    <t>Safe Haven Scattered Site</t>
  </si>
  <si>
    <t>CT0153L1E051808</t>
  </si>
  <si>
    <t>CT0154 Greater Hartford Mercy Rental Assistance</t>
  </si>
  <si>
    <t>CT0154L1E051808</t>
  </si>
  <si>
    <t>New London Homeless Hospitality Center, Inc.</t>
  </si>
  <si>
    <t>NLHHC Renewal Project Application FY 2018</t>
  </si>
  <si>
    <t>CT0159L1E051808</t>
  </si>
  <si>
    <t>CT0161 New Britain CMHA Rental Assistance</t>
  </si>
  <si>
    <t>CT0161L1E051807</t>
  </si>
  <si>
    <t>New Hope</t>
  </si>
  <si>
    <t>CT0162L1E051804</t>
  </si>
  <si>
    <t>CT0164 New Haven Rental Assistance</t>
  </si>
  <si>
    <t>CT0164L1E051809</t>
  </si>
  <si>
    <t>Killingly Housing Authority</t>
  </si>
  <si>
    <t>Killingly Wrap Around Housing Program</t>
  </si>
  <si>
    <t>CT0165L1E051809</t>
  </si>
  <si>
    <t>Rose Hill Supportive Housing</t>
  </si>
  <si>
    <t>CT0167L1E051809</t>
  </si>
  <si>
    <t>Rose Hill Transitional Living</t>
  </si>
  <si>
    <t>CT0168L1E051809</t>
  </si>
  <si>
    <t>Columbus House, Inc</t>
  </si>
  <si>
    <t>CHI Consolidated SHP FY 2018</t>
  </si>
  <si>
    <t>CT0171L1E051806</t>
  </si>
  <si>
    <t>CT0172 Hartford Sue Ann Shay Place</t>
  </si>
  <si>
    <t>CT0172L1E051806</t>
  </si>
  <si>
    <t>CT0176 Norwich New London Rental Assistance Boswell</t>
  </si>
  <si>
    <t>CT0176L1E051807</t>
  </si>
  <si>
    <t>CT0185 Manchester Rental Assistance</t>
  </si>
  <si>
    <t>CT0185L1E051808</t>
  </si>
  <si>
    <t>Arch Street Housing</t>
  </si>
  <si>
    <t>CT0186L1E051808</t>
  </si>
  <si>
    <t>Putnam Wrap Around Housing Program</t>
  </si>
  <si>
    <t>CT0188L1E051808</t>
  </si>
  <si>
    <t>St. Philip House Permanent Housing Program CT0191</t>
  </si>
  <si>
    <t>CT0191L1E051808</t>
  </si>
  <si>
    <t>CT0200 Torrington Rental Assistance WHO</t>
  </si>
  <si>
    <t>CT0200L1E051807</t>
  </si>
  <si>
    <t>CT0204 Waterbury Rental Assistance</t>
  </si>
  <si>
    <t>CT0204L1E051807</t>
  </si>
  <si>
    <t>CT0210 Danbury Rental Assistance</t>
  </si>
  <si>
    <t>CT0210L1E051807</t>
  </si>
  <si>
    <t>Step Up</t>
  </si>
  <si>
    <t>CT0211L1E051806</t>
  </si>
  <si>
    <t>Brooklyn Hope</t>
  </si>
  <si>
    <t>CT0212L1E051807</t>
  </si>
  <si>
    <t>Connecticut Department of Housing</t>
  </si>
  <si>
    <t>CT BOS RRH bonus 2018</t>
  </si>
  <si>
    <t>CT0220L1E051806</t>
  </si>
  <si>
    <t>CT0237 Waterbury East Main Street</t>
  </si>
  <si>
    <t>CT0237L1E051806</t>
  </si>
  <si>
    <t>Walking Into Wall Street</t>
  </si>
  <si>
    <t>CT0240L1E051806</t>
  </si>
  <si>
    <t>CT0242 Middlesex Columbus House Rapid Rehousing</t>
  </si>
  <si>
    <t>CT0242L1E051805</t>
  </si>
  <si>
    <t>CT0243 New Haven New Reach Rapid Rehousing</t>
  </si>
  <si>
    <t>CT0243L1E051805</t>
  </si>
  <si>
    <t>CT0246 Greater Middletown Mercy Rental Assistance</t>
  </si>
  <si>
    <t>CT0246L1E051805</t>
  </si>
  <si>
    <t>Housing First</t>
  </si>
  <si>
    <t>CT0249L1E051805</t>
  </si>
  <si>
    <t>Project Teach 2019-2020</t>
  </si>
  <si>
    <t>CT0261L1E051804</t>
  </si>
  <si>
    <t>CT0265 BOS DMHAS 2014</t>
  </si>
  <si>
    <t>CT0265L1E051804</t>
  </si>
  <si>
    <t>H-PASS RRH 2019-2020</t>
  </si>
  <si>
    <t>CT0272L1E051803</t>
  </si>
  <si>
    <t>Rapid Rehousing</t>
  </si>
  <si>
    <t>CT0277L1E051803</t>
  </si>
  <si>
    <t>Youth Continuum Supportive Housing Project</t>
  </si>
  <si>
    <t>CT0278L1E051803</t>
  </si>
  <si>
    <t>St. Vincent DePaul Mission of Bristol, Inc.</t>
  </si>
  <si>
    <t>St. Vincent DePaul Rapid ReHousing</t>
  </si>
  <si>
    <t>CT0279L1E051803</t>
  </si>
  <si>
    <t>Youth Continuum, Inc.</t>
  </si>
  <si>
    <t>Youth Continuum-Youth Rapid Rehousing 2018</t>
  </si>
  <si>
    <t>CT0280L1E051803</t>
  </si>
  <si>
    <t>Safe Haven Scattered Site II</t>
  </si>
  <si>
    <t>CT0281L1E051803</t>
  </si>
  <si>
    <t>Rapid Rehousing II</t>
  </si>
  <si>
    <t>CT0282L1E051803</t>
  </si>
  <si>
    <t>New Reach Rapid Rehousing DOH</t>
  </si>
  <si>
    <t>CT0283L1E051803</t>
  </si>
  <si>
    <t>CT0286 BOS DMHAS 2015</t>
  </si>
  <si>
    <t>CT0286L1E051803</t>
  </si>
  <si>
    <t>My Sisters' Place, Inc.</t>
  </si>
  <si>
    <t>Permanent Supportive Housing at MSP</t>
  </si>
  <si>
    <t>CT0291L1E051802</t>
  </si>
  <si>
    <t>Greater Hartford HMIS 2018 (CT0293)</t>
  </si>
  <si>
    <t>CT0293L1E051802</t>
  </si>
  <si>
    <t>CT BOS RRH bonus 2016</t>
  </si>
  <si>
    <t>CT0294L1E051802</t>
  </si>
  <si>
    <t>Coordinated Access Network SSO</t>
  </si>
  <si>
    <t>CT0295L1E051802</t>
  </si>
  <si>
    <t>SSO</t>
  </si>
  <si>
    <t>Safe Haven Scattered Site III</t>
  </si>
  <si>
    <t>CT0296L1E051802</t>
  </si>
  <si>
    <t>CT0297 Pendleton PSH</t>
  </si>
  <si>
    <t>CT0297L1E051802</t>
  </si>
  <si>
    <t>Coordinated Access Network DOH 211</t>
  </si>
  <si>
    <t>CT0304L1E051801</t>
  </si>
  <si>
    <t>Permanent Supportive Housing 1</t>
  </si>
  <si>
    <t>CT0306L1E051801</t>
  </si>
  <si>
    <t>Danbury Supportive Services Project</t>
  </si>
  <si>
    <t>CT0328L1E051800</t>
  </si>
  <si>
    <t>Danbury Rental Assistance 2</t>
  </si>
  <si>
    <t>CT0329L1E051800</t>
  </si>
  <si>
    <t>DOH CCADV BOS RRH project</t>
  </si>
  <si>
    <t>CT0330D1E051800</t>
  </si>
  <si>
    <t>Mercy RRH Reallocation</t>
  </si>
  <si>
    <t>CT0331L1E051800</t>
  </si>
  <si>
    <t>Noank Community Support Services, Inc.</t>
  </si>
  <si>
    <t>YHDP Youth Short-term Transitional Housing</t>
  </si>
  <si>
    <t>CT0307Y1E051600</t>
  </si>
  <si>
    <t>YHDP Youth Navigator SE</t>
  </si>
  <si>
    <t>CT0308Y1E051600</t>
  </si>
  <si>
    <t>YHDP CAN 8 Application - Youth Navigator</t>
  </si>
  <si>
    <t>CT0309Y1E051600</t>
  </si>
  <si>
    <t>Journey Home, Inc.</t>
  </si>
  <si>
    <t>YHDP Youth Navigator Central</t>
  </si>
  <si>
    <t>CT0310Y1E051600</t>
  </si>
  <si>
    <t>YHDP Youth Navigator Greater Hartford</t>
  </si>
  <si>
    <t>CT0311Y1E051600</t>
  </si>
  <si>
    <t>YHDP CAN 8 Application - Crisis Housing</t>
  </si>
  <si>
    <t>CT0312Y1E051600</t>
  </si>
  <si>
    <t>YHDP HMIS</t>
  </si>
  <si>
    <t>CT0313Y1E051600</t>
  </si>
  <si>
    <t>Youth Continuum</t>
  </si>
  <si>
    <t>CT0314Y1E051600</t>
  </si>
  <si>
    <t>CT0315Y1E051600</t>
  </si>
  <si>
    <t>The ACCESS Agency</t>
  </si>
  <si>
    <t>YHDP Youth Navigator NE</t>
  </si>
  <si>
    <t>CT0316Y1E051600</t>
  </si>
  <si>
    <t>DOH YHDP Rapid Rehousing</t>
  </si>
  <si>
    <t>CT0317Y1E051600</t>
  </si>
  <si>
    <t>Mental Health Connecticut, Inc</t>
  </si>
  <si>
    <t>Waterbury Litchfield CAN Youth Navigator</t>
  </si>
  <si>
    <t>CT0318Y1E051600</t>
  </si>
  <si>
    <t>The Salvation Army, a New York Corporation</t>
  </si>
  <si>
    <t>YHDP Crisis Housing Greater Hartford</t>
  </si>
  <si>
    <t>CT0319Y1E051600</t>
  </si>
  <si>
    <t>YHDP Diversion/Rapid Exit</t>
  </si>
  <si>
    <t>CT0320Y1E051600</t>
  </si>
  <si>
    <t>Center For Human Development</t>
  </si>
  <si>
    <t>YouthContinuum.SSO: PH-PSH/YouthNavigator.DRAFT2018</t>
  </si>
  <si>
    <t>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</si>
</sst>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FFD9FF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FF64-C411-433F-8DD6-E74716EFCA52}">
  <sheetPr codeName="Sheet61">
    <pageSetUpPr fitToPage="1"/>
  </sheetPr>
  <dimension ref="A1:V1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39707468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153600</v>
      </c>
      <c r="H7" s="15">
        <v>0</v>
      </c>
      <c r="I7" s="15">
        <v>0</v>
      </c>
      <c r="J7" s="15">
        <v>0</v>
      </c>
      <c r="K7" s="15">
        <v>2245</v>
      </c>
      <c r="L7" s="14" t="s">
        <v>34</v>
      </c>
      <c r="M7" s="16">
        <v>0</v>
      </c>
      <c r="N7" s="16">
        <v>0</v>
      </c>
      <c r="O7" s="16">
        <v>10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70" si="0">SUM(M7:T7)</f>
        <v>10</v>
      </c>
      <c r="V7" s="18">
        <f t="shared" ref="V7:V70" si="1">SUM(F7:K7)</f>
        <v>155845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0</v>
      </c>
      <c r="H8" s="15">
        <v>76539</v>
      </c>
      <c r="I8" s="15">
        <v>133216</v>
      </c>
      <c r="J8" s="15">
        <v>0</v>
      </c>
      <c r="K8" s="15">
        <v>10346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220101</v>
      </c>
    </row>
    <row r="9" spans="1:22" x14ac:dyDescent="0.25">
      <c r="A9" s="13" t="s">
        <v>40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124704</v>
      </c>
      <c r="H9" s="15">
        <v>0</v>
      </c>
      <c r="I9" s="15">
        <v>0</v>
      </c>
      <c r="J9" s="15">
        <v>0</v>
      </c>
      <c r="K9" s="15">
        <v>8219</v>
      </c>
      <c r="L9" s="14" t="s">
        <v>34</v>
      </c>
      <c r="M9" s="16">
        <v>0</v>
      </c>
      <c r="N9" s="16">
        <v>0</v>
      </c>
      <c r="O9" s="16">
        <v>0</v>
      </c>
      <c r="P9" s="16">
        <v>8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8</v>
      </c>
      <c r="V9" s="18">
        <f t="shared" si="1"/>
        <v>132923</v>
      </c>
    </row>
    <row r="10" spans="1:22" x14ac:dyDescent="0.25">
      <c r="A10" s="13" t="s">
        <v>40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150540</v>
      </c>
      <c r="H10" s="15">
        <v>0</v>
      </c>
      <c r="I10" s="15">
        <v>0</v>
      </c>
      <c r="J10" s="15">
        <v>0</v>
      </c>
      <c r="K10" s="15">
        <v>8867</v>
      </c>
      <c r="L10" s="14" t="s">
        <v>34</v>
      </c>
      <c r="M10" s="16">
        <v>0</v>
      </c>
      <c r="N10" s="16">
        <v>13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13</v>
      </c>
      <c r="V10" s="18">
        <f t="shared" si="1"/>
        <v>159407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0</v>
      </c>
      <c r="H11" s="15">
        <v>368283</v>
      </c>
      <c r="I11" s="15">
        <v>363471</v>
      </c>
      <c r="J11" s="15">
        <v>0</v>
      </c>
      <c r="K11" s="15">
        <v>39994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771748</v>
      </c>
    </row>
    <row r="12" spans="1:22" x14ac:dyDescent="0.25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0</v>
      </c>
      <c r="G12" s="15">
        <v>570480</v>
      </c>
      <c r="H12" s="15">
        <v>176327</v>
      </c>
      <c r="I12" s="15">
        <v>0</v>
      </c>
      <c r="J12" s="15">
        <v>0</v>
      </c>
      <c r="K12" s="15">
        <v>49520</v>
      </c>
      <c r="L12" s="14" t="s">
        <v>53</v>
      </c>
      <c r="M12" s="16">
        <v>0</v>
      </c>
      <c r="N12" s="16">
        <v>15</v>
      </c>
      <c r="O12" s="16">
        <v>41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56</v>
      </c>
      <c r="V12" s="18">
        <f t="shared" si="1"/>
        <v>796327</v>
      </c>
    </row>
    <row r="13" spans="1:22" x14ac:dyDescent="0.25">
      <c r="A13" s="13" t="s">
        <v>40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2266716</v>
      </c>
      <c r="H13" s="15">
        <v>0</v>
      </c>
      <c r="I13" s="15">
        <v>0</v>
      </c>
      <c r="J13" s="15">
        <v>0</v>
      </c>
      <c r="K13" s="15">
        <v>15667</v>
      </c>
      <c r="L13" s="14" t="s">
        <v>34</v>
      </c>
      <c r="M13" s="16">
        <v>0</v>
      </c>
      <c r="N13" s="16">
        <v>73</v>
      </c>
      <c r="O13" s="16">
        <v>109</v>
      </c>
      <c r="P13" s="16">
        <v>22</v>
      </c>
      <c r="Q13" s="16">
        <v>5</v>
      </c>
      <c r="R13" s="16">
        <v>0</v>
      </c>
      <c r="S13" s="16">
        <v>0</v>
      </c>
      <c r="T13" s="16">
        <v>0</v>
      </c>
      <c r="U13" s="17">
        <f t="shared" si="0"/>
        <v>209</v>
      </c>
      <c r="V13" s="18">
        <f t="shared" si="1"/>
        <v>2282383</v>
      </c>
    </row>
    <row r="14" spans="1:22" x14ac:dyDescent="0.25">
      <c r="A14" s="13" t="s">
        <v>40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167220</v>
      </c>
      <c r="H14" s="15">
        <v>0</v>
      </c>
      <c r="I14" s="15">
        <v>0</v>
      </c>
      <c r="J14" s="15">
        <v>0</v>
      </c>
      <c r="K14" s="15">
        <v>10697</v>
      </c>
      <c r="L14" s="14" t="s">
        <v>34</v>
      </c>
      <c r="M14" s="16">
        <v>0</v>
      </c>
      <c r="N14" s="16">
        <v>0</v>
      </c>
      <c r="O14" s="16">
        <v>15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15</v>
      </c>
      <c r="V14" s="18">
        <f t="shared" si="1"/>
        <v>177917</v>
      </c>
    </row>
    <row r="15" spans="1:22" x14ac:dyDescent="0.25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0</v>
      </c>
      <c r="H15" s="15">
        <v>173318</v>
      </c>
      <c r="I15" s="15">
        <v>0</v>
      </c>
      <c r="J15" s="15">
        <v>0</v>
      </c>
      <c r="K15" s="15">
        <v>8389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181707</v>
      </c>
    </row>
    <row r="16" spans="1:22" x14ac:dyDescent="0.25">
      <c r="A16" s="13" t="s">
        <v>40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180480</v>
      </c>
      <c r="H16" s="15">
        <v>0</v>
      </c>
      <c r="I16" s="15">
        <v>0</v>
      </c>
      <c r="J16" s="15">
        <v>0</v>
      </c>
      <c r="K16" s="15">
        <v>2673</v>
      </c>
      <c r="L16" s="14" t="s">
        <v>34</v>
      </c>
      <c r="M16" s="16">
        <v>0</v>
      </c>
      <c r="N16" s="16">
        <v>20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20</v>
      </c>
      <c r="V16" s="18">
        <f t="shared" si="1"/>
        <v>183153</v>
      </c>
    </row>
    <row r="17" spans="1:22" x14ac:dyDescent="0.25">
      <c r="A17" s="13" t="s">
        <v>40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157320</v>
      </c>
      <c r="H17" s="15">
        <v>0</v>
      </c>
      <c r="I17" s="15">
        <v>0</v>
      </c>
      <c r="J17" s="15">
        <v>0</v>
      </c>
      <c r="K17" s="15">
        <v>2213</v>
      </c>
      <c r="L17" s="14" t="s">
        <v>34</v>
      </c>
      <c r="M17" s="16">
        <v>0</v>
      </c>
      <c r="N17" s="16">
        <v>0</v>
      </c>
      <c r="O17" s="16">
        <v>6</v>
      </c>
      <c r="P17" s="16">
        <v>4</v>
      </c>
      <c r="Q17" s="16">
        <v>2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159533</v>
      </c>
    </row>
    <row r="18" spans="1:22" x14ac:dyDescent="0.25">
      <c r="A18" s="13" t="s">
        <v>40</v>
      </c>
      <c r="B18" s="13" t="s">
        <v>65</v>
      </c>
      <c r="C18" s="14" t="s">
        <v>66</v>
      </c>
      <c r="D18" s="14">
        <v>2020</v>
      </c>
      <c r="E18" s="14" t="s">
        <v>33</v>
      </c>
      <c r="F18" s="15">
        <v>0</v>
      </c>
      <c r="G18" s="15">
        <v>251904</v>
      </c>
      <c r="H18" s="15">
        <v>0</v>
      </c>
      <c r="I18" s="15">
        <v>0</v>
      </c>
      <c r="J18" s="15">
        <v>0</v>
      </c>
      <c r="K18" s="15">
        <v>3560</v>
      </c>
      <c r="L18" s="14" t="s">
        <v>34</v>
      </c>
      <c r="M18" s="16">
        <v>0</v>
      </c>
      <c r="N18" s="16">
        <v>3</v>
      </c>
      <c r="O18" s="16">
        <v>8</v>
      </c>
      <c r="P18" s="16">
        <v>6</v>
      </c>
      <c r="Q18" s="16">
        <v>3</v>
      </c>
      <c r="R18" s="16">
        <v>0</v>
      </c>
      <c r="S18" s="16">
        <v>0</v>
      </c>
      <c r="T18" s="16">
        <v>0</v>
      </c>
      <c r="U18" s="17">
        <f t="shared" si="0"/>
        <v>20</v>
      </c>
      <c r="V18" s="18">
        <f t="shared" si="1"/>
        <v>255464</v>
      </c>
    </row>
    <row r="19" spans="1:22" x14ac:dyDescent="0.25">
      <c r="A19" s="13" t="s">
        <v>67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586599</v>
      </c>
      <c r="G19" s="15">
        <v>0</v>
      </c>
      <c r="H19" s="15">
        <v>179539</v>
      </c>
      <c r="I19" s="15">
        <v>3890</v>
      </c>
      <c r="J19" s="15">
        <v>0</v>
      </c>
      <c r="K19" s="15">
        <v>51772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821800</v>
      </c>
    </row>
    <row r="20" spans="1:22" x14ac:dyDescent="0.25">
      <c r="A20" s="13" t="s">
        <v>40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212436</v>
      </c>
      <c r="H20" s="15">
        <v>50622</v>
      </c>
      <c r="I20" s="15">
        <v>0</v>
      </c>
      <c r="J20" s="15">
        <v>0</v>
      </c>
      <c r="K20" s="15">
        <v>10345</v>
      </c>
      <c r="L20" s="14" t="s">
        <v>34</v>
      </c>
      <c r="M20" s="16">
        <v>0</v>
      </c>
      <c r="N20" s="16">
        <v>0</v>
      </c>
      <c r="O20" s="16">
        <v>15</v>
      </c>
      <c r="P20" s="16">
        <v>2</v>
      </c>
      <c r="Q20" s="16">
        <v>1</v>
      </c>
      <c r="R20" s="16">
        <v>0</v>
      </c>
      <c r="S20" s="16">
        <v>0</v>
      </c>
      <c r="T20" s="16">
        <v>0</v>
      </c>
      <c r="U20" s="17">
        <f t="shared" si="0"/>
        <v>18</v>
      </c>
      <c r="V20" s="18">
        <f t="shared" si="1"/>
        <v>273403</v>
      </c>
    </row>
    <row r="21" spans="1:22" x14ac:dyDescent="0.25">
      <c r="A21" s="13" t="s">
        <v>40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381216</v>
      </c>
      <c r="H21" s="15">
        <v>65220</v>
      </c>
      <c r="I21" s="15">
        <v>0</v>
      </c>
      <c r="J21" s="15">
        <v>0</v>
      </c>
      <c r="K21" s="15">
        <v>23091</v>
      </c>
      <c r="L21" s="14" t="s">
        <v>34</v>
      </c>
      <c r="M21" s="16">
        <v>0</v>
      </c>
      <c r="N21" s="16">
        <v>0</v>
      </c>
      <c r="O21" s="16">
        <v>31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31</v>
      </c>
      <c r="V21" s="18">
        <f t="shared" si="1"/>
        <v>469527</v>
      </c>
    </row>
    <row r="22" spans="1:22" x14ac:dyDescent="0.25">
      <c r="A22" s="13" t="s">
        <v>74</v>
      </c>
      <c r="B22" s="13" t="s">
        <v>75</v>
      </c>
      <c r="C22" s="14" t="s">
        <v>76</v>
      </c>
      <c r="D22" s="14">
        <v>2020</v>
      </c>
      <c r="E22" s="14" t="s">
        <v>17</v>
      </c>
      <c r="F22" s="15">
        <v>0</v>
      </c>
      <c r="G22" s="15">
        <v>0</v>
      </c>
      <c r="H22" s="15">
        <v>0</v>
      </c>
      <c r="I22" s="15">
        <v>0</v>
      </c>
      <c r="J22" s="15">
        <v>139787</v>
      </c>
      <c r="K22" s="15">
        <v>6104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145891</v>
      </c>
    </row>
    <row r="23" spans="1:22" x14ac:dyDescent="0.25">
      <c r="A23" s="13" t="s">
        <v>77</v>
      </c>
      <c r="B23" s="13" t="s">
        <v>78</v>
      </c>
      <c r="C23" s="14" t="s">
        <v>79</v>
      </c>
      <c r="D23" s="14">
        <v>2020</v>
      </c>
      <c r="E23" s="14" t="s">
        <v>33</v>
      </c>
      <c r="F23" s="15">
        <v>109329</v>
      </c>
      <c r="G23" s="15">
        <v>0</v>
      </c>
      <c r="H23" s="15">
        <v>97773</v>
      </c>
      <c r="I23" s="15">
        <v>0</v>
      </c>
      <c r="J23" s="15">
        <v>0</v>
      </c>
      <c r="K23" s="15">
        <v>9910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217012</v>
      </c>
    </row>
    <row r="24" spans="1:22" x14ac:dyDescent="0.25">
      <c r="A24" s="13" t="s">
        <v>77</v>
      </c>
      <c r="B24" s="13" t="s">
        <v>80</v>
      </c>
      <c r="C24" s="14" t="s">
        <v>81</v>
      </c>
      <c r="D24" s="14">
        <v>2020</v>
      </c>
      <c r="E24" s="14" t="s">
        <v>33</v>
      </c>
      <c r="F24" s="15">
        <v>0</v>
      </c>
      <c r="G24" s="15">
        <v>1016088</v>
      </c>
      <c r="H24" s="15">
        <v>0</v>
      </c>
      <c r="I24" s="15">
        <v>0</v>
      </c>
      <c r="J24" s="15">
        <v>0</v>
      </c>
      <c r="K24" s="15">
        <v>18751</v>
      </c>
      <c r="L24" s="14" t="s">
        <v>53</v>
      </c>
      <c r="M24" s="16">
        <v>0</v>
      </c>
      <c r="N24" s="16">
        <v>9</v>
      </c>
      <c r="O24" s="16">
        <v>82</v>
      </c>
      <c r="P24" s="16">
        <v>2</v>
      </c>
      <c r="Q24" s="16">
        <v>2</v>
      </c>
      <c r="R24" s="16">
        <v>0</v>
      </c>
      <c r="S24" s="16">
        <v>0</v>
      </c>
      <c r="T24" s="16">
        <v>0</v>
      </c>
      <c r="U24" s="17">
        <f t="shared" si="0"/>
        <v>95</v>
      </c>
      <c r="V24" s="18">
        <f t="shared" si="1"/>
        <v>1034839</v>
      </c>
    </row>
    <row r="25" spans="1:22" x14ac:dyDescent="0.25">
      <c r="A25" s="13" t="s">
        <v>82</v>
      </c>
      <c r="B25" s="13" t="s">
        <v>83</v>
      </c>
      <c r="C25" s="14" t="s">
        <v>84</v>
      </c>
      <c r="D25" s="14">
        <v>2020</v>
      </c>
      <c r="E25" s="14" t="s">
        <v>33</v>
      </c>
      <c r="F25" s="15">
        <v>91226</v>
      </c>
      <c r="G25" s="15">
        <v>0</v>
      </c>
      <c r="H25" s="15">
        <v>26557</v>
      </c>
      <c r="I25" s="15">
        <v>6739</v>
      </c>
      <c r="J25" s="15">
        <v>0</v>
      </c>
      <c r="K25" s="15">
        <v>5827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130349</v>
      </c>
    </row>
    <row r="26" spans="1:22" x14ac:dyDescent="0.25">
      <c r="A26" s="13" t="s">
        <v>85</v>
      </c>
      <c r="B26" s="13" t="s">
        <v>86</v>
      </c>
      <c r="C26" s="14" t="s">
        <v>87</v>
      </c>
      <c r="D26" s="14">
        <v>2020</v>
      </c>
      <c r="E26" s="14" t="s">
        <v>33</v>
      </c>
      <c r="F26" s="15">
        <v>0</v>
      </c>
      <c r="G26" s="15">
        <v>0</v>
      </c>
      <c r="H26" s="15">
        <v>66784</v>
      </c>
      <c r="I26" s="15">
        <v>25627</v>
      </c>
      <c r="J26" s="15">
        <v>0</v>
      </c>
      <c r="K26" s="15">
        <v>4558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96969</v>
      </c>
    </row>
    <row r="27" spans="1:22" x14ac:dyDescent="0.25">
      <c r="A27" s="13" t="s">
        <v>88</v>
      </c>
      <c r="B27" s="13" t="s">
        <v>89</v>
      </c>
      <c r="C27" s="14" t="s">
        <v>90</v>
      </c>
      <c r="D27" s="14">
        <v>2020</v>
      </c>
      <c r="E27" s="14" t="s">
        <v>33</v>
      </c>
      <c r="F27" s="15">
        <v>32073</v>
      </c>
      <c r="G27" s="15">
        <v>0</v>
      </c>
      <c r="H27" s="15">
        <v>8745</v>
      </c>
      <c r="I27" s="15">
        <v>0</v>
      </c>
      <c r="J27" s="15">
        <v>0</v>
      </c>
      <c r="K27" s="15">
        <v>786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41604</v>
      </c>
    </row>
    <row r="28" spans="1:22" x14ac:dyDescent="0.25">
      <c r="A28" s="13" t="s">
        <v>40</v>
      </c>
      <c r="B28" s="13" t="s">
        <v>91</v>
      </c>
      <c r="C28" s="14" t="s">
        <v>92</v>
      </c>
      <c r="D28" s="14">
        <v>2020</v>
      </c>
      <c r="E28" s="14" t="s">
        <v>33</v>
      </c>
      <c r="F28" s="15">
        <v>0</v>
      </c>
      <c r="G28" s="15">
        <v>529020</v>
      </c>
      <c r="H28" s="15">
        <v>0</v>
      </c>
      <c r="I28" s="15">
        <v>0</v>
      </c>
      <c r="J28" s="15">
        <v>0</v>
      </c>
      <c r="K28" s="15">
        <v>284</v>
      </c>
      <c r="L28" s="14" t="s">
        <v>34</v>
      </c>
      <c r="M28" s="16">
        <v>0</v>
      </c>
      <c r="N28" s="16">
        <v>3</v>
      </c>
      <c r="O28" s="16">
        <v>28</v>
      </c>
      <c r="P28" s="16">
        <v>6</v>
      </c>
      <c r="Q28" s="16">
        <v>2</v>
      </c>
      <c r="R28" s="16">
        <v>0</v>
      </c>
      <c r="S28" s="16">
        <v>0</v>
      </c>
      <c r="T28" s="16">
        <v>0</v>
      </c>
      <c r="U28" s="17">
        <f t="shared" si="0"/>
        <v>39</v>
      </c>
      <c r="V28" s="18">
        <f t="shared" si="1"/>
        <v>529304</v>
      </c>
    </row>
    <row r="29" spans="1:22" x14ac:dyDescent="0.25">
      <c r="A29" s="13" t="s">
        <v>93</v>
      </c>
      <c r="B29" s="13" t="s">
        <v>94</v>
      </c>
      <c r="C29" s="14" t="s">
        <v>95</v>
      </c>
      <c r="D29" s="14">
        <v>2020</v>
      </c>
      <c r="E29" s="14" t="s">
        <v>33</v>
      </c>
      <c r="F29" s="15">
        <v>0</v>
      </c>
      <c r="G29" s="15">
        <v>71736</v>
      </c>
      <c r="H29" s="15">
        <v>0</v>
      </c>
      <c r="I29" s="15">
        <v>0</v>
      </c>
      <c r="J29" s="15">
        <v>0</v>
      </c>
      <c r="K29" s="15">
        <v>1188</v>
      </c>
      <c r="L29" s="14" t="s">
        <v>34</v>
      </c>
      <c r="M29" s="16">
        <v>0</v>
      </c>
      <c r="N29" s="16">
        <v>0</v>
      </c>
      <c r="O29" s="16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7</v>
      </c>
      <c r="V29" s="18">
        <f t="shared" si="1"/>
        <v>72924</v>
      </c>
    </row>
    <row r="30" spans="1:22" x14ac:dyDescent="0.25">
      <c r="A30" s="13" t="s">
        <v>40</v>
      </c>
      <c r="B30" s="13" t="s">
        <v>96</v>
      </c>
      <c r="C30" s="14" t="s">
        <v>97</v>
      </c>
      <c r="D30" s="14">
        <v>2020</v>
      </c>
      <c r="E30" s="14" t="s">
        <v>33</v>
      </c>
      <c r="F30" s="15">
        <v>0</v>
      </c>
      <c r="G30" s="15">
        <v>251576</v>
      </c>
      <c r="H30" s="15">
        <v>48131</v>
      </c>
      <c r="I30" s="15">
        <v>0</v>
      </c>
      <c r="J30" s="15">
        <v>0</v>
      </c>
      <c r="K30" s="15">
        <v>11771</v>
      </c>
      <c r="L30" s="14" t="s">
        <v>53</v>
      </c>
      <c r="M30" s="16">
        <v>0</v>
      </c>
      <c r="N30" s="16">
        <v>0</v>
      </c>
      <c r="O30" s="16">
        <v>22</v>
      </c>
      <c r="P30" s="16">
        <v>1</v>
      </c>
      <c r="Q30" s="16">
        <v>1</v>
      </c>
      <c r="R30" s="16">
        <v>0</v>
      </c>
      <c r="S30" s="16">
        <v>0</v>
      </c>
      <c r="T30" s="16">
        <v>0</v>
      </c>
      <c r="U30" s="17">
        <f t="shared" si="0"/>
        <v>24</v>
      </c>
      <c r="V30" s="18">
        <f t="shared" si="1"/>
        <v>311478</v>
      </c>
    </row>
    <row r="31" spans="1:22" x14ac:dyDescent="0.25">
      <c r="A31" s="13" t="s">
        <v>98</v>
      </c>
      <c r="B31" s="13" t="s">
        <v>99</v>
      </c>
      <c r="C31" s="14" t="s">
        <v>100</v>
      </c>
      <c r="D31" s="14">
        <v>2020</v>
      </c>
      <c r="E31" s="14" t="s">
        <v>33</v>
      </c>
      <c r="F31" s="15">
        <v>0</v>
      </c>
      <c r="G31" s="15">
        <v>155160</v>
      </c>
      <c r="H31" s="15">
        <v>113764</v>
      </c>
      <c r="I31" s="15">
        <v>0</v>
      </c>
      <c r="J31" s="15">
        <v>0</v>
      </c>
      <c r="K31" s="15">
        <v>18301</v>
      </c>
      <c r="L31" s="14" t="s">
        <v>53</v>
      </c>
      <c r="M31" s="16">
        <v>0</v>
      </c>
      <c r="N31" s="16">
        <v>0</v>
      </c>
      <c r="O31" s="16">
        <v>11</v>
      </c>
      <c r="P31" s="16">
        <v>3</v>
      </c>
      <c r="Q31" s="16">
        <v>3</v>
      </c>
      <c r="R31" s="16">
        <v>0</v>
      </c>
      <c r="S31" s="16">
        <v>0</v>
      </c>
      <c r="T31" s="16">
        <v>0</v>
      </c>
      <c r="U31" s="17">
        <f t="shared" si="0"/>
        <v>17</v>
      </c>
      <c r="V31" s="18">
        <f t="shared" si="1"/>
        <v>287225</v>
      </c>
    </row>
    <row r="32" spans="1:22" x14ac:dyDescent="0.25">
      <c r="A32" s="13" t="s">
        <v>40</v>
      </c>
      <c r="B32" s="13" t="s">
        <v>101</v>
      </c>
      <c r="C32" s="14" t="s">
        <v>102</v>
      </c>
      <c r="D32" s="14">
        <v>2020</v>
      </c>
      <c r="E32" s="14" t="s">
        <v>33</v>
      </c>
      <c r="F32" s="15">
        <v>0</v>
      </c>
      <c r="G32" s="15">
        <v>108360</v>
      </c>
      <c r="H32" s="15">
        <v>0</v>
      </c>
      <c r="I32" s="15">
        <v>0</v>
      </c>
      <c r="J32" s="15">
        <v>0</v>
      </c>
      <c r="K32" s="15">
        <v>1406</v>
      </c>
      <c r="L32" s="14" t="s">
        <v>34</v>
      </c>
      <c r="M32" s="16">
        <v>0</v>
      </c>
      <c r="N32" s="16">
        <v>0</v>
      </c>
      <c r="O32" s="16">
        <v>10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10</v>
      </c>
      <c r="V32" s="18">
        <f t="shared" si="1"/>
        <v>109766</v>
      </c>
    </row>
    <row r="33" spans="1:22" x14ac:dyDescent="0.25">
      <c r="A33" s="13" t="s">
        <v>40</v>
      </c>
      <c r="B33" s="13" t="s">
        <v>103</v>
      </c>
      <c r="C33" s="14" t="s">
        <v>104</v>
      </c>
      <c r="D33" s="14">
        <v>2020</v>
      </c>
      <c r="E33" s="14" t="s">
        <v>33</v>
      </c>
      <c r="F33" s="15">
        <v>0</v>
      </c>
      <c r="G33" s="15">
        <v>130032</v>
      </c>
      <c r="H33" s="15">
        <v>0</v>
      </c>
      <c r="I33" s="15">
        <v>0</v>
      </c>
      <c r="J33" s="15">
        <v>0</v>
      </c>
      <c r="K33" s="15">
        <v>2031</v>
      </c>
      <c r="L33" s="14" t="s">
        <v>34</v>
      </c>
      <c r="M33" s="16">
        <v>0</v>
      </c>
      <c r="N33" s="16">
        <v>0</v>
      </c>
      <c r="O33" s="16">
        <v>12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12</v>
      </c>
      <c r="V33" s="18">
        <f t="shared" si="1"/>
        <v>132063</v>
      </c>
    </row>
    <row r="34" spans="1:22" x14ac:dyDescent="0.25">
      <c r="A34" s="13" t="s">
        <v>109</v>
      </c>
      <c r="B34" s="13" t="s">
        <v>105</v>
      </c>
      <c r="C34" s="14" t="s">
        <v>106</v>
      </c>
      <c r="D34" s="14">
        <v>2020</v>
      </c>
      <c r="E34" s="14" t="s">
        <v>33</v>
      </c>
      <c r="F34" s="15">
        <v>0</v>
      </c>
      <c r="G34" s="15">
        <v>0</v>
      </c>
      <c r="H34" s="15">
        <v>42450</v>
      </c>
      <c r="I34" s="15">
        <v>46788</v>
      </c>
      <c r="J34" s="15">
        <v>0</v>
      </c>
      <c r="K34" s="15">
        <v>1740</v>
      </c>
      <c r="L34" s="14" t="s">
        <v>35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90978</v>
      </c>
    </row>
    <row r="35" spans="1:22" x14ac:dyDescent="0.25">
      <c r="A35" s="13" t="s">
        <v>40</v>
      </c>
      <c r="B35" s="13" t="s">
        <v>107</v>
      </c>
      <c r="C35" s="14" t="s">
        <v>108</v>
      </c>
      <c r="D35" s="14">
        <v>2020</v>
      </c>
      <c r="E35" s="14" t="s">
        <v>33</v>
      </c>
      <c r="F35" s="15">
        <v>0</v>
      </c>
      <c r="G35" s="15">
        <v>501216</v>
      </c>
      <c r="H35" s="15">
        <v>0</v>
      </c>
      <c r="I35" s="15">
        <v>0</v>
      </c>
      <c r="J35" s="15">
        <v>0</v>
      </c>
      <c r="K35" s="15">
        <v>1576</v>
      </c>
      <c r="L35" s="14" t="s">
        <v>34</v>
      </c>
      <c r="M35" s="16">
        <v>0</v>
      </c>
      <c r="N35" s="16">
        <v>4</v>
      </c>
      <c r="O35" s="16">
        <v>26</v>
      </c>
      <c r="P35" s="16">
        <v>12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42</v>
      </c>
      <c r="V35" s="18">
        <f t="shared" si="1"/>
        <v>502792</v>
      </c>
    </row>
    <row r="36" spans="1:22" x14ac:dyDescent="0.25">
      <c r="A36" s="13" t="s">
        <v>109</v>
      </c>
      <c r="B36" s="13" t="s">
        <v>110</v>
      </c>
      <c r="C36" s="14" t="s">
        <v>111</v>
      </c>
      <c r="D36" s="14">
        <v>2020</v>
      </c>
      <c r="E36" s="14" t="s">
        <v>112</v>
      </c>
      <c r="F36" s="15">
        <v>0</v>
      </c>
      <c r="G36" s="15">
        <v>0</v>
      </c>
      <c r="H36" s="15">
        <v>0</v>
      </c>
      <c r="I36" s="15">
        <v>50584</v>
      </c>
      <c r="J36" s="15">
        <v>0</v>
      </c>
      <c r="K36" s="15">
        <v>1012</v>
      </c>
      <c r="L36" s="14" t="s">
        <v>35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51596</v>
      </c>
    </row>
    <row r="37" spans="1:22" x14ac:dyDescent="0.25">
      <c r="A37" s="13" t="s">
        <v>113</v>
      </c>
      <c r="B37" s="13" t="s">
        <v>114</v>
      </c>
      <c r="C37" s="14" t="s">
        <v>115</v>
      </c>
      <c r="D37" s="14">
        <v>2020</v>
      </c>
      <c r="E37" s="14" t="s">
        <v>112</v>
      </c>
      <c r="F37" s="15">
        <v>0</v>
      </c>
      <c r="G37" s="15">
        <v>0</v>
      </c>
      <c r="H37" s="15">
        <v>0</v>
      </c>
      <c r="I37" s="15">
        <v>186651</v>
      </c>
      <c r="J37" s="15">
        <v>0</v>
      </c>
      <c r="K37" s="15">
        <v>9332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195983</v>
      </c>
    </row>
    <row r="38" spans="1:22" x14ac:dyDescent="0.25">
      <c r="A38" s="13" t="s">
        <v>116</v>
      </c>
      <c r="B38" s="13" t="s">
        <v>117</v>
      </c>
      <c r="C38" s="14" t="s">
        <v>118</v>
      </c>
      <c r="D38" s="14">
        <v>2020</v>
      </c>
      <c r="E38" s="14" t="s">
        <v>33</v>
      </c>
      <c r="F38" s="15">
        <v>548556</v>
      </c>
      <c r="G38" s="15">
        <v>0</v>
      </c>
      <c r="H38" s="15">
        <v>113577</v>
      </c>
      <c r="I38" s="15">
        <v>0</v>
      </c>
      <c r="J38" s="15">
        <v>0</v>
      </c>
      <c r="K38" s="15">
        <v>34331</v>
      </c>
      <c r="L38" s="14" t="s">
        <v>35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696464</v>
      </c>
    </row>
    <row r="39" spans="1:22" x14ac:dyDescent="0.25">
      <c r="A39" s="13" t="s">
        <v>119</v>
      </c>
      <c r="B39" s="13" t="s">
        <v>120</v>
      </c>
      <c r="C39" s="14" t="s">
        <v>121</v>
      </c>
      <c r="D39" s="14">
        <v>2020</v>
      </c>
      <c r="E39" s="14" t="s">
        <v>33</v>
      </c>
      <c r="F39" s="15">
        <v>0</v>
      </c>
      <c r="G39" s="15">
        <v>324000</v>
      </c>
      <c r="H39" s="15">
        <v>209776</v>
      </c>
      <c r="I39" s="15">
        <v>0</v>
      </c>
      <c r="J39" s="15">
        <v>13000</v>
      </c>
      <c r="K39" s="15">
        <v>2000</v>
      </c>
      <c r="L39" s="14" t="s">
        <v>53</v>
      </c>
      <c r="M39" s="16">
        <v>0</v>
      </c>
      <c r="N39" s="16">
        <v>0</v>
      </c>
      <c r="O39" s="16">
        <v>22</v>
      </c>
      <c r="P39" s="16">
        <v>8</v>
      </c>
      <c r="Q39" s="16">
        <v>5</v>
      </c>
      <c r="R39" s="16">
        <v>0</v>
      </c>
      <c r="S39" s="16">
        <v>0</v>
      </c>
      <c r="T39" s="16">
        <v>0</v>
      </c>
      <c r="U39" s="17">
        <f t="shared" si="0"/>
        <v>35</v>
      </c>
      <c r="V39" s="18">
        <f t="shared" si="1"/>
        <v>548776</v>
      </c>
    </row>
    <row r="40" spans="1:22" x14ac:dyDescent="0.25">
      <c r="A40" s="13" t="s">
        <v>119</v>
      </c>
      <c r="B40" s="13" t="s">
        <v>122</v>
      </c>
      <c r="C40" s="14" t="s">
        <v>123</v>
      </c>
      <c r="D40" s="14">
        <v>2020</v>
      </c>
      <c r="E40" s="14" t="s">
        <v>112</v>
      </c>
      <c r="F40" s="15">
        <v>0</v>
      </c>
      <c r="G40" s="15">
        <v>0</v>
      </c>
      <c r="H40" s="15">
        <v>0</v>
      </c>
      <c r="I40" s="15">
        <v>208007</v>
      </c>
      <c r="J40" s="15">
        <v>0</v>
      </c>
      <c r="K40" s="15">
        <v>2000</v>
      </c>
      <c r="L40" s="14" t="s">
        <v>35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210007</v>
      </c>
    </row>
    <row r="41" spans="1:22" x14ac:dyDescent="0.25">
      <c r="A41" s="13" t="s">
        <v>88</v>
      </c>
      <c r="B41" s="13" t="s">
        <v>124</v>
      </c>
      <c r="C41" s="14" t="s">
        <v>125</v>
      </c>
      <c r="D41" s="14">
        <v>2020</v>
      </c>
      <c r="E41" s="14" t="s">
        <v>33</v>
      </c>
      <c r="F41" s="15">
        <v>270076</v>
      </c>
      <c r="G41" s="15">
        <v>0</v>
      </c>
      <c r="H41" s="15">
        <v>109576</v>
      </c>
      <c r="I41" s="15">
        <v>0</v>
      </c>
      <c r="J41" s="15">
        <v>0</v>
      </c>
      <c r="K41" s="15">
        <v>22583</v>
      </c>
      <c r="L41" s="14" t="s">
        <v>35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402235</v>
      </c>
    </row>
    <row r="42" spans="1:22" x14ac:dyDescent="0.25">
      <c r="A42" s="13" t="s">
        <v>305</v>
      </c>
      <c r="B42" s="13" t="s">
        <v>126</v>
      </c>
      <c r="C42" s="14" t="s">
        <v>127</v>
      </c>
      <c r="D42" s="14">
        <v>2020</v>
      </c>
      <c r="E42" s="14" t="s">
        <v>33</v>
      </c>
      <c r="F42" s="15">
        <v>0</v>
      </c>
      <c r="G42" s="15">
        <v>229656</v>
      </c>
      <c r="H42" s="15">
        <v>0</v>
      </c>
      <c r="I42" s="15">
        <v>0</v>
      </c>
      <c r="J42" s="15">
        <v>0</v>
      </c>
      <c r="K42" s="15">
        <v>2428</v>
      </c>
      <c r="L42" s="14" t="s">
        <v>34</v>
      </c>
      <c r="M42" s="16">
        <v>0</v>
      </c>
      <c r="N42" s="16">
        <v>0</v>
      </c>
      <c r="O42" s="16">
        <v>20</v>
      </c>
      <c r="P42" s="16">
        <v>2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22</v>
      </c>
      <c r="V42" s="18">
        <f t="shared" si="1"/>
        <v>232084</v>
      </c>
    </row>
    <row r="43" spans="1:22" x14ac:dyDescent="0.25">
      <c r="A43" s="13" t="s">
        <v>305</v>
      </c>
      <c r="B43" s="13" t="s">
        <v>128</v>
      </c>
      <c r="C43" s="14" t="s">
        <v>129</v>
      </c>
      <c r="D43" s="14">
        <v>2020</v>
      </c>
      <c r="E43" s="14" t="s">
        <v>33</v>
      </c>
      <c r="F43" s="15">
        <v>0</v>
      </c>
      <c r="G43" s="15">
        <v>262692</v>
      </c>
      <c r="H43" s="15">
        <v>0</v>
      </c>
      <c r="I43" s="15">
        <v>0</v>
      </c>
      <c r="J43" s="15">
        <v>0</v>
      </c>
      <c r="K43" s="15">
        <v>2774</v>
      </c>
      <c r="L43" s="14" t="s">
        <v>34</v>
      </c>
      <c r="M43" s="16">
        <v>0</v>
      </c>
      <c r="N43" s="16">
        <v>0</v>
      </c>
      <c r="O43" s="16">
        <v>22</v>
      </c>
      <c r="P43" s="16">
        <v>3</v>
      </c>
      <c r="Q43" s="16">
        <v>0</v>
      </c>
      <c r="R43" s="16">
        <v>0</v>
      </c>
      <c r="S43" s="16">
        <v>0</v>
      </c>
      <c r="T43" s="16">
        <v>0</v>
      </c>
      <c r="U43" s="17">
        <f t="shared" si="0"/>
        <v>25</v>
      </c>
      <c r="V43" s="18">
        <f t="shared" si="1"/>
        <v>265466</v>
      </c>
    </row>
    <row r="44" spans="1:22" x14ac:dyDescent="0.25">
      <c r="A44" s="13" t="s">
        <v>130</v>
      </c>
      <c r="B44" s="13" t="s">
        <v>131</v>
      </c>
      <c r="C44" s="14" t="s">
        <v>132</v>
      </c>
      <c r="D44" s="14">
        <v>2020</v>
      </c>
      <c r="E44" s="14" t="s">
        <v>33</v>
      </c>
      <c r="F44" s="15">
        <v>210844</v>
      </c>
      <c r="G44" s="15">
        <v>0</v>
      </c>
      <c r="H44" s="15">
        <v>81500</v>
      </c>
      <c r="I44" s="15">
        <v>5178</v>
      </c>
      <c r="J44" s="15">
        <v>0</v>
      </c>
      <c r="K44" s="15">
        <v>17675</v>
      </c>
      <c r="L44" s="14" t="s">
        <v>35</v>
      </c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315197</v>
      </c>
    </row>
    <row r="45" spans="1:22" x14ac:dyDescent="0.25">
      <c r="A45" s="13" t="s">
        <v>30</v>
      </c>
      <c r="B45" s="13" t="s">
        <v>133</v>
      </c>
      <c r="C45" s="14" t="s">
        <v>134</v>
      </c>
      <c r="D45" s="14">
        <v>2020</v>
      </c>
      <c r="E45" s="14" t="s">
        <v>33</v>
      </c>
      <c r="F45" s="15">
        <v>0</v>
      </c>
      <c r="G45" s="15">
        <v>230400</v>
      </c>
      <c r="H45" s="15">
        <v>0</v>
      </c>
      <c r="I45" s="15">
        <v>0</v>
      </c>
      <c r="J45" s="15">
        <v>0</v>
      </c>
      <c r="K45" s="15">
        <v>3367</v>
      </c>
      <c r="L45" s="14" t="s">
        <v>34</v>
      </c>
      <c r="M45" s="16">
        <v>0</v>
      </c>
      <c r="N45" s="16">
        <v>0</v>
      </c>
      <c r="O45" s="16">
        <v>15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>
        <f t="shared" si="0"/>
        <v>15</v>
      </c>
      <c r="V45" s="18">
        <f t="shared" si="1"/>
        <v>233767</v>
      </c>
    </row>
    <row r="46" spans="1:22" x14ac:dyDescent="0.25">
      <c r="A46" s="13" t="s">
        <v>40</v>
      </c>
      <c r="B46" s="13" t="s">
        <v>135</v>
      </c>
      <c r="C46" s="14" t="s">
        <v>136</v>
      </c>
      <c r="D46" s="14">
        <v>2020</v>
      </c>
      <c r="E46" s="14" t="s">
        <v>33</v>
      </c>
      <c r="F46" s="15">
        <v>0</v>
      </c>
      <c r="G46" s="15">
        <v>153156</v>
      </c>
      <c r="H46" s="15">
        <v>0</v>
      </c>
      <c r="I46" s="15">
        <v>0</v>
      </c>
      <c r="J46" s="15">
        <v>0</v>
      </c>
      <c r="K46" s="15">
        <v>9149</v>
      </c>
      <c r="L46" s="14" t="s">
        <v>34</v>
      </c>
      <c r="M46" s="16">
        <v>0</v>
      </c>
      <c r="N46" s="16">
        <v>11</v>
      </c>
      <c r="O46" s="16">
        <v>2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7">
        <f t="shared" si="0"/>
        <v>13</v>
      </c>
      <c r="V46" s="18">
        <f t="shared" si="1"/>
        <v>162305</v>
      </c>
    </row>
    <row r="47" spans="1:22" x14ac:dyDescent="0.25">
      <c r="A47" s="13" t="s">
        <v>40</v>
      </c>
      <c r="B47" s="13" t="s">
        <v>137</v>
      </c>
      <c r="C47" s="14" t="s">
        <v>138</v>
      </c>
      <c r="D47" s="14">
        <v>2020</v>
      </c>
      <c r="E47" s="14" t="s">
        <v>33</v>
      </c>
      <c r="F47" s="15">
        <v>0</v>
      </c>
      <c r="G47" s="15">
        <v>121032</v>
      </c>
      <c r="H47" s="15">
        <v>0</v>
      </c>
      <c r="I47" s="15">
        <v>0</v>
      </c>
      <c r="J47" s="15">
        <v>0</v>
      </c>
      <c r="K47" s="15">
        <v>8495</v>
      </c>
      <c r="L47" s="14" t="s">
        <v>34</v>
      </c>
      <c r="M47" s="16">
        <v>0</v>
      </c>
      <c r="N47" s="16">
        <v>6</v>
      </c>
      <c r="O47" s="16">
        <v>6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7">
        <f t="shared" si="0"/>
        <v>12</v>
      </c>
      <c r="V47" s="18">
        <f t="shared" si="1"/>
        <v>129527</v>
      </c>
    </row>
    <row r="48" spans="1:22" x14ac:dyDescent="0.25">
      <c r="A48" s="13" t="s">
        <v>40</v>
      </c>
      <c r="B48" s="13" t="s">
        <v>139</v>
      </c>
      <c r="C48" s="14" t="s">
        <v>140</v>
      </c>
      <c r="D48" s="14">
        <v>2020</v>
      </c>
      <c r="E48" s="14" t="s">
        <v>33</v>
      </c>
      <c r="F48" s="15">
        <v>0</v>
      </c>
      <c r="G48" s="15">
        <v>178368</v>
      </c>
      <c r="H48" s="15">
        <v>0</v>
      </c>
      <c r="I48" s="15">
        <v>0</v>
      </c>
      <c r="J48" s="15">
        <v>0</v>
      </c>
      <c r="K48" s="15">
        <v>11411</v>
      </c>
      <c r="L48" s="14" t="s">
        <v>34</v>
      </c>
      <c r="M48" s="16">
        <v>0</v>
      </c>
      <c r="N48" s="16">
        <v>0</v>
      </c>
      <c r="O48" s="16">
        <v>16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7">
        <f t="shared" si="0"/>
        <v>16</v>
      </c>
      <c r="V48" s="18">
        <f t="shared" si="1"/>
        <v>189779</v>
      </c>
    </row>
    <row r="49" spans="1:22" x14ac:dyDescent="0.25">
      <c r="A49" s="13" t="s">
        <v>141</v>
      </c>
      <c r="B49" s="13" t="s">
        <v>142</v>
      </c>
      <c r="C49" s="14" t="s">
        <v>143</v>
      </c>
      <c r="D49" s="14">
        <v>2020</v>
      </c>
      <c r="E49" s="14" t="s">
        <v>33</v>
      </c>
      <c r="F49" s="15">
        <v>0</v>
      </c>
      <c r="G49" s="15">
        <v>118932</v>
      </c>
      <c r="H49" s="15">
        <v>25114</v>
      </c>
      <c r="I49" s="15">
        <v>0</v>
      </c>
      <c r="J49" s="15">
        <v>0</v>
      </c>
      <c r="K49" s="15">
        <v>9680</v>
      </c>
      <c r="L49" s="14" t="s">
        <v>53</v>
      </c>
      <c r="M49" s="16">
        <v>0</v>
      </c>
      <c r="N49" s="16">
        <v>0</v>
      </c>
      <c r="O49" s="16">
        <v>11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7">
        <f t="shared" si="0"/>
        <v>11</v>
      </c>
      <c r="V49" s="18">
        <f t="shared" si="1"/>
        <v>153726</v>
      </c>
    </row>
    <row r="50" spans="1:22" x14ac:dyDescent="0.25">
      <c r="A50" s="13" t="s">
        <v>77</v>
      </c>
      <c r="B50" s="13" t="s">
        <v>144</v>
      </c>
      <c r="C50" s="14" t="s">
        <v>145</v>
      </c>
      <c r="D50" s="14">
        <v>2020</v>
      </c>
      <c r="E50" s="14" t="s">
        <v>33</v>
      </c>
      <c r="F50" s="15">
        <v>0</v>
      </c>
      <c r="G50" s="15">
        <v>178212</v>
      </c>
      <c r="H50" s="15">
        <v>121867</v>
      </c>
      <c r="I50" s="15">
        <v>0</v>
      </c>
      <c r="J50" s="15">
        <v>0</v>
      </c>
      <c r="K50" s="15">
        <v>14285</v>
      </c>
      <c r="L50" s="14" t="s">
        <v>34</v>
      </c>
      <c r="M50" s="16">
        <v>0</v>
      </c>
      <c r="N50" s="16">
        <v>0</v>
      </c>
      <c r="O50" s="16">
        <v>11</v>
      </c>
      <c r="P50" s="16">
        <v>4</v>
      </c>
      <c r="Q50" s="16">
        <v>0</v>
      </c>
      <c r="R50" s="16">
        <v>0</v>
      </c>
      <c r="S50" s="16">
        <v>0</v>
      </c>
      <c r="T50" s="16">
        <v>0</v>
      </c>
      <c r="U50" s="17">
        <f t="shared" si="0"/>
        <v>15</v>
      </c>
      <c r="V50" s="18">
        <f t="shared" si="1"/>
        <v>314364</v>
      </c>
    </row>
    <row r="51" spans="1:22" x14ac:dyDescent="0.25">
      <c r="A51" s="13" t="s">
        <v>98</v>
      </c>
      <c r="B51" s="13" t="s">
        <v>146</v>
      </c>
      <c r="C51" s="14" t="s">
        <v>147</v>
      </c>
      <c r="D51" s="14">
        <v>2020</v>
      </c>
      <c r="E51" s="14" t="s">
        <v>33</v>
      </c>
      <c r="F51" s="15">
        <v>0</v>
      </c>
      <c r="G51" s="15">
        <v>122760</v>
      </c>
      <c r="H51" s="15">
        <v>13963</v>
      </c>
      <c r="I51" s="15">
        <v>0</v>
      </c>
      <c r="J51" s="15">
        <v>0</v>
      </c>
      <c r="K51" s="15">
        <v>9156</v>
      </c>
      <c r="L51" s="14" t="s">
        <v>53</v>
      </c>
      <c r="M51" s="16">
        <v>0</v>
      </c>
      <c r="N51" s="16">
        <v>0</v>
      </c>
      <c r="O51" s="16">
        <v>15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7">
        <f t="shared" si="0"/>
        <v>15</v>
      </c>
      <c r="V51" s="18">
        <f t="shared" si="1"/>
        <v>145879</v>
      </c>
    </row>
    <row r="52" spans="1:22" x14ac:dyDescent="0.25">
      <c r="A52" s="13" t="s">
        <v>93</v>
      </c>
      <c r="B52" s="13" t="s">
        <v>148</v>
      </c>
      <c r="C52" s="14" t="s">
        <v>149</v>
      </c>
      <c r="D52" s="14">
        <v>2020</v>
      </c>
      <c r="E52" s="14" t="s">
        <v>33</v>
      </c>
      <c r="F52" s="15">
        <v>0</v>
      </c>
      <c r="G52" s="15">
        <v>153720</v>
      </c>
      <c r="H52" s="15">
        <v>0</v>
      </c>
      <c r="I52" s="15">
        <v>0</v>
      </c>
      <c r="J52" s="15">
        <v>0</v>
      </c>
      <c r="K52" s="15">
        <v>2544</v>
      </c>
      <c r="L52" s="14" t="s">
        <v>34</v>
      </c>
      <c r="M52" s="16">
        <v>0</v>
      </c>
      <c r="N52" s="16">
        <v>0</v>
      </c>
      <c r="O52" s="16">
        <v>15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7">
        <f t="shared" si="0"/>
        <v>15</v>
      </c>
      <c r="V52" s="18">
        <f t="shared" si="1"/>
        <v>156264</v>
      </c>
    </row>
    <row r="53" spans="1:22" x14ac:dyDescent="0.25">
      <c r="A53" s="13" t="s">
        <v>40</v>
      </c>
      <c r="B53" s="13" t="s">
        <v>150</v>
      </c>
      <c r="C53" s="14" t="s">
        <v>151</v>
      </c>
      <c r="D53" s="14">
        <v>2020</v>
      </c>
      <c r="E53" s="14" t="s">
        <v>33</v>
      </c>
      <c r="F53" s="15">
        <v>0</v>
      </c>
      <c r="G53" s="15">
        <v>143472</v>
      </c>
      <c r="H53" s="15">
        <v>0</v>
      </c>
      <c r="I53" s="15">
        <v>0</v>
      </c>
      <c r="J53" s="15">
        <v>0</v>
      </c>
      <c r="K53" s="15">
        <v>2375</v>
      </c>
      <c r="L53" s="14" t="s">
        <v>34</v>
      </c>
      <c r="M53" s="16">
        <v>0</v>
      </c>
      <c r="N53" s="16">
        <v>0</v>
      </c>
      <c r="O53" s="16">
        <v>14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7">
        <f t="shared" si="0"/>
        <v>14</v>
      </c>
      <c r="V53" s="18">
        <f t="shared" si="1"/>
        <v>145847</v>
      </c>
    </row>
    <row r="54" spans="1:22" x14ac:dyDescent="0.25">
      <c r="A54" s="13" t="s">
        <v>152</v>
      </c>
      <c r="B54" s="13" t="s">
        <v>153</v>
      </c>
      <c r="C54" s="14" t="s">
        <v>154</v>
      </c>
      <c r="D54" s="14">
        <v>2020</v>
      </c>
      <c r="E54" s="14" t="s">
        <v>33</v>
      </c>
      <c r="F54" s="15">
        <v>0</v>
      </c>
      <c r="G54" s="15">
        <v>122304</v>
      </c>
      <c r="H54" s="15">
        <v>20882</v>
      </c>
      <c r="I54" s="15">
        <v>0</v>
      </c>
      <c r="J54" s="15">
        <v>0</v>
      </c>
      <c r="K54" s="15">
        <v>6778</v>
      </c>
      <c r="L54" s="14" t="s">
        <v>53</v>
      </c>
      <c r="M54" s="16">
        <v>0</v>
      </c>
      <c r="N54" s="16">
        <v>0</v>
      </c>
      <c r="O54" s="16">
        <v>12</v>
      </c>
      <c r="P54" s="16">
        <v>2</v>
      </c>
      <c r="Q54" s="16">
        <v>0</v>
      </c>
      <c r="R54" s="16">
        <v>0</v>
      </c>
      <c r="S54" s="16">
        <v>0</v>
      </c>
      <c r="T54" s="16">
        <v>0</v>
      </c>
      <c r="U54" s="17">
        <f t="shared" si="0"/>
        <v>14</v>
      </c>
      <c r="V54" s="18">
        <f t="shared" si="1"/>
        <v>149964</v>
      </c>
    </row>
    <row r="55" spans="1:22" x14ac:dyDescent="0.25">
      <c r="A55" s="13" t="s">
        <v>155</v>
      </c>
      <c r="B55" s="13" t="s">
        <v>156</v>
      </c>
      <c r="C55" s="14" t="s">
        <v>157</v>
      </c>
      <c r="D55" s="14">
        <v>2020</v>
      </c>
      <c r="E55" s="14" t="s">
        <v>33</v>
      </c>
      <c r="F55" s="15">
        <v>111119</v>
      </c>
      <c r="G55" s="15">
        <v>0</v>
      </c>
      <c r="H55" s="15">
        <v>29000</v>
      </c>
      <c r="I55" s="15">
        <v>3992</v>
      </c>
      <c r="J55" s="15">
        <v>0</v>
      </c>
      <c r="K55" s="15">
        <v>8720</v>
      </c>
      <c r="L55" s="14" t="s">
        <v>35</v>
      </c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152831</v>
      </c>
    </row>
    <row r="56" spans="1:22" x14ac:dyDescent="0.25">
      <c r="A56" s="13" t="s">
        <v>158</v>
      </c>
      <c r="B56" s="13" t="s">
        <v>159</v>
      </c>
      <c r="C56" s="14" t="s">
        <v>160</v>
      </c>
      <c r="D56" s="14">
        <v>2020</v>
      </c>
      <c r="E56" s="14" t="s">
        <v>33</v>
      </c>
      <c r="F56" s="15">
        <v>0</v>
      </c>
      <c r="G56" s="15">
        <v>0</v>
      </c>
      <c r="H56" s="15">
        <v>7000</v>
      </c>
      <c r="I56" s="15">
        <v>53889</v>
      </c>
      <c r="J56" s="15">
        <v>0</v>
      </c>
      <c r="K56" s="15">
        <v>0</v>
      </c>
      <c r="L56" s="14" t="s">
        <v>35</v>
      </c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60889</v>
      </c>
    </row>
    <row r="57" spans="1:22" x14ac:dyDescent="0.25">
      <c r="A57" s="13" t="s">
        <v>40</v>
      </c>
      <c r="B57" s="13" t="s">
        <v>161</v>
      </c>
      <c r="C57" s="14" t="s">
        <v>162</v>
      </c>
      <c r="D57" s="14">
        <v>2020</v>
      </c>
      <c r="E57" s="14" t="s">
        <v>33</v>
      </c>
      <c r="F57" s="15">
        <v>0</v>
      </c>
      <c r="G57" s="15">
        <v>179640</v>
      </c>
      <c r="H57" s="15">
        <v>0</v>
      </c>
      <c r="I57" s="15">
        <v>0</v>
      </c>
      <c r="J57" s="15">
        <v>0</v>
      </c>
      <c r="K57" s="15">
        <v>1904</v>
      </c>
      <c r="L57" s="14" t="s">
        <v>34</v>
      </c>
      <c r="M57" s="16">
        <v>0</v>
      </c>
      <c r="N57" s="16">
        <v>2</v>
      </c>
      <c r="O57" s="16">
        <v>16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7">
        <f t="shared" si="0"/>
        <v>18</v>
      </c>
      <c r="V57" s="18">
        <f t="shared" si="1"/>
        <v>181544</v>
      </c>
    </row>
    <row r="58" spans="1:22" x14ac:dyDescent="0.25">
      <c r="A58" s="13" t="s">
        <v>47</v>
      </c>
      <c r="B58" s="13" t="s">
        <v>163</v>
      </c>
      <c r="C58" s="14" t="s">
        <v>164</v>
      </c>
      <c r="D58" s="14">
        <v>2020</v>
      </c>
      <c r="E58" s="14" t="s">
        <v>33</v>
      </c>
      <c r="F58" s="15">
        <v>0</v>
      </c>
      <c r="G58" s="15">
        <v>94692</v>
      </c>
      <c r="H58" s="15">
        <v>0</v>
      </c>
      <c r="I58" s="15">
        <v>0</v>
      </c>
      <c r="J58" s="15">
        <v>0</v>
      </c>
      <c r="K58" s="15">
        <v>4340</v>
      </c>
      <c r="L58" s="14" t="s">
        <v>53</v>
      </c>
      <c r="M58" s="16">
        <v>0</v>
      </c>
      <c r="N58" s="16">
        <v>0</v>
      </c>
      <c r="O58" s="16">
        <v>13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7">
        <f t="shared" si="0"/>
        <v>13</v>
      </c>
      <c r="V58" s="18">
        <f t="shared" si="1"/>
        <v>99032</v>
      </c>
    </row>
    <row r="59" spans="1:22" x14ac:dyDescent="0.25">
      <c r="A59" s="13" t="s">
        <v>40</v>
      </c>
      <c r="B59" s="13" t="s">
        <v>165</v>
      </c>
      <c r="C59" s="14" t="s">
        <v>166</v>
      </c>
      <c r="D59" s="14">
        <v>2020</v>
      </c>
      <c r="E59" s="14" t="s">
        <v>33</v>
      </c>
      <c r="F59" s="15">
        <v>0</v>
      </c>
      <c r="G59" s="15">
        <v>98208</v>
      </c>
      <c r="H59" s="15">
        <v>0</v>
      </c>
      <c r="I59" s="15">
        <v>0</v>
      </c>
      <c r="J59" s="15">
        <v>0</v>
      </c>
      <c r="K59" s="15">
        <v>6985</v>
      </c>
      <c r="L59" s="14" t="s">
        <v>34</v>
      </c>
      <c r="M59" s="16">
        <v>0</v>
      </c>
      <c r="N59" s="16">
        <v>1</v>
      </c>
      <c r="O59" s="16">
        <v>8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7">
        <f t="shared" si="0"/>
        <v>9</v>
      </c>
      <c r="V59" s="18">
        <f t="shared" si="1"/>
        <v>105193</v>
      </c>
    </row>
    <row r="60" spans="1:22" x14ac:dyDescent="0.25">
      <c r="A60" s="13" t="s">
        <v>167</v>
      </c>
      <c r="B60" s="13" t="s">
        <v>168</v>
      </c>
      <c r="C60" s="14" t="s">
        <v>169</v>
      </c>
      <c r="D60" s="14">
        <v>2020</v>
      </c>
      <c r="E60" s="14" t="s">
        <v>33</v>
      </c>
      <c r="F60" s="15">
        <v>0</v>
      </c>
      <c r="G60" s="15">
        <v>31296</v>
      </c>
      <c r="H60" s="15">
        <v>6211</v>
      </c>
      <c r="I60" s="15">
        <v>0</v>
      </c>
      <c r="J60" s="15">
        <v>0</v>
      </c>
      <c r="K60" s="15">
        <v>650</v>
      </c>
      <c r="L60" s="14" t="s">
        <v>34</v>
      </c>
      <c r="M60" s="16">
        <v>0</v>
      </c>
      <c r="N60" s="16">
        <v>2</v>
      </c>
      <c r="O60" s="16">
        <v>1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7">
        <f t="shared" si="0"/>
        <v>3</v>
      </c>
      <c r="V60" s="18">
        <f t="shared" si="1"/>
        <v>38157</v>
      </c>
    </row>
    <row r="61" spans="1:22" x14ac:dyDescent="0.25">
      <c r="A61" s="13" t="s">
        <v>40</v>
      </c>
      <c r="B61" s="13" t="s">
        <v>170</v>
      </c>
      <c r="C61" s="14" t="s">
        <v>171</v>
      </c>
      <c r="D61" s="14">
        <v>2020</v>
      </c>
      <c r="E61" s="14" t="s">
        <v>33</v>
      </c>
      <c r="F61" s="15">
        <v>0</v>
      </c>
      <c r="G61" s="15">
        <v>754464</v>
      </c>
      <c r="H61" s="15">
        <v>68110</v>
      </c>
      <c r="I61" s="15">
        <v>0</v>
      </c>
      <c r="J61" s="15">
        <v>0</v>
      </c>
      <c r="K61" s="15">
        <v>11567</v>
      </c>
      <c r="L61" s="14" t="s">
        <v>53</v>
      </c>
      <c r="M61" s="16">
        <v>0</v>
      </c>
      <c r="N61" s="16">
        <v>7</v>
      </c>
      <c r="O61" s="16">
        <v>28</v>
      </c>
      <c r="P61" s="16">
        <v>16</v>
      </c>
      <c r="Q61" s="16">
        <v>9</v>
      </c>
      <c r="R61" s="16">
        <v>0</v>
      </c>
      <c r="S61" s="16">
        <v>0</v>
      </c>
      <c r="T61" s="16">
        <v>0</v>
      </c>
      <c r="U61" s="17">
        <f t="shared" si="0"/>
        <v>60</v>
      </c>
      <c r="V61" s="18">
        <f t="shared" si="1"/>
        <v>834141</v>
      </c>
    </row>
    <row r="62" spans="1:22" x14ac:dyDescent="0.25">
      <c r="A62" s="13" t="s">
        <v>40</v>
      </c>
      <c r="B62" s="13" t="s">
        <v>172</v>
      </c>
      <c r="C62" s="14" t="s">
        <v>173</v>
      </c>
      <c r="D62" s="14">
        <v>2020</v>
      </c>
      <c r="E62" s="14" t="s">
        <v>33</v>
      </c>
      <c r="F62" s="15">
        <v>0</v>
      </c>
      <c r="G62" s="15">
        <v>24084</v>
      </c>
      <c r="H62" s="15">
        <v>0</v>
      </c>
      <c r="I62" s="15">
        <v>0</v>
      </c>
      <c r="J62" s="15">
        <v>0</v>
      </c>
      <c r="K62" s="15">
        <v>1497</v>
      </c>
      <c r="L62" s="14" t="s">
        <v>34</v>
      </c>
      <c r="M62" s="16">
        <v>0</v>
      </c>
      <c r="N62" s="16">
        <v>3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7">
        <f t="shared" si="0"/>
        <v>3</v>
      </c>
      <c r="V62" s="18">
        <f t="shared" si="1"/>
        <v>25581</v>
      </c>
    </row>
    <row r="63" spans="1:22" x14ac:dyDescent="0.25">
      <c r="A63" s="13" t="s">
        <v>40</v>
      </c>
      <c r="B63" s="13" t="s">
        <v>174</v>
      </c>
      <c r="C63" s="14" t="s">
        <v>175</v>
      </c>
      <c r="D63" s="14">
        <v>2020</v>
      </c>
      <c r="E63" s="14" t="s">
        <v>33</v>
      </c>
      <c r="F63" s="15">
        <v>0</v>
      </c>
      <c r="G63" s="15">
        <v>2674776</v>
      </c>
      <c r="H63" s="15">
        <v>0</v>
      </c>
      <c r="I63" s="15">
        <v>0</v>
      </c>
      <c r="J63" s="15">
        <v>0</v>
      </c>
      <c r="K63" s="15">
        <v>103609</v>
      </c>
      <c r="L63" s="14" t="s">
        <v>34</v>
      </c>
      <c r="M63" s="16">
        <v>21</v>
      </c>
      <c r="N63" s="16">
        <v>41</v>
      </c>
      <c r="O63" s="16">
        <v>111</v>
      </c>
      <c r="P63" s="16">
        <v>17</v>
      </c>
      <c r="Q63" s="16">
        <v>9</v>
      </c>
      <c r="R63" s="16">
        <v>6</v>
      </c>
      <c r="S63" s="16">
        <v>0</v>
      </c>
      <c r="T63" s="16">
        <v>0</v>
      </c>
      <c r="U63" s="17">
        <f t="shared" si="0"/>
        <v>205</v>
      </c>
      <c r="V63" s="18">
        <f t="shared" si="1"/>
        <v>2778385</v>
      </c>
    </row>
    <row r="64" spans="1:22" x14ac:dyDescent="0.25">
      <c r="A64" s="13" t="s">
        <v>176</v>
      </c>
      <c r="B64" s="13" t="s">
        <v>177</v>
      </c>
      <c r="C64" s="14" t="s">
        <v>178</v>
      </c>
      <c r="D64" s="14">
        <v>2020</v>
      </c>
      <c r="E64" s="14" t="s">
        <v>33</v>
      </c>
      <c r="F64" s="15">
        <v>0</v>
      </c>
      <c r="G64" s="15">
        <v>54180</v>
      </c>
      <c r="H64" s="15">
        <v>0</v>
      </c>
      <c r="I64" s="15">
        <v>0</v>
      </c>
      <c r="J64" s="15">
        <v>0</v>
      </c>
      <c r="K64" s="15">
        <v>782</v>
      </c>
      <c r="L64" s="14" t="s">
        <v>34</v>
      </c>
      <c r="M64" s="16">
        <v>0</v>
      </c>
      <c r="N64" s="16">
        <v>0</v>
      </c>
      <c r="O64" s="16">
        <v>5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7">
        <f t="shared" si="0"/>
        <v>5</v>
      </c>
      <c r="V64" s="18">
        <f t="shared" si="1"/>
        <v>54962</v>
      </c>
    </row>
    <row r="65" spans="1:22" x14ac:dyDescent="0.25">
      <c r="A65" s="13" t="s">
        <v>155</v>
      </c>
      <c r="B65" s="13" t="s">
        <v>179</v>
      </c>
      <c r="C65" s="14" t="s">
        <v>180</v>
      </c>
      <c r="D65" s="14">
        <v>2020</v>
      </c>
      <c r="E65" s="14" t="s">
        <v>33</v>
      </c>
      <c r="F65" s="15">
        <v>10968</v>
      </c>
      <c r="G65" s="15">
        <v>0</v>
      </c>
      <c r="H65" s="15">
        <v>0</v>
      </c>
      <c r="I65" s="15">
        <v>176133</v>
      </c>
      <c r="J65" s="15">
        <v>0</v>
      </c>
      <c r="K65" s="15">
        <v>9860</v>
      </c>
      <c r="L65" s="14" t="s">
        <v>35</v>
      </c>
      <c r="M65" s="16"/>
      <c r="N65" s="16"/>
      <c r="O65" s="16"/>
      <c r="P65" s="16"/>
      <c r="Q65" s="16"/>
      <c r="R65" s="16"/>
      <c r="S65" s="16"/>
      <c r="T65" s="16"/>
      <c r="U65" s="17">
        <f t="shared" si="0"/>
        <v>0</v>
      </c>
      <c r="V65" s="18">
        <f t="shared" si="1"/>
        <v>196961</v>
      </c>
    </row>
    <row r="66" spans="1:22" x14ac:dyDescent="0.25">
      <c r="A66" s="13" t="s">
        <v>155</v>
      </c>
      <c r="B66" s="13" t="s">
        <v>181</v>
      </c>
      <c r="C66" s="14" t="s">
        <v>182</v>
      </c>
      <c r="D66" s="14">
        <v>2020</v>
      </c>
      <c r="E66" s="14" t="s">
        <v>112</v>
      </c>
      <c r="F66" s="15">
        <v>13104</v>
      </c>
      <c r="G66" s="15">
        <v>0</v>
      </c>
      <c r="H66" s="15">
        <v>66590</v>
      </c>
      <c r="I66" s="15">
        <v>93107</v>
      </c>
      <c r="J66" s="15">
        <v>0</v>
      </c>
      <c r="K66" s="15">
        <v>12096</v>
      </c>
      <c r="L66" s="14" t="s">
        <v>35</v>
      </c>
      <c r="M66" s="16"/>
      <c r="N66" s="16"/>
      <c r="O66" s="16"/>
      <c r="P66" s="16"/>
      <c r="Q66" s="16"/>
      <c r="R66" s="16"/>
      <c r="S66" s="16"/>
      <c r="T66" s="16"/>
      <c r="U66" s="17">
        <f t="shared" si="0"/>
        <v>0</v>
      </c>
      <c r="V66" s="18">
        <f t="shared" si="1"/>
        <v>184897</v>
      </c>
    </row>
    <row r="67" spans="1:22" x14ac:dyDescent="0.25">
      <c r="A67" s="13" t="s">
        <v>183</v>
      </c>
      <c r="B67" s="13" t="s">
        <v>184</v>
      </c>
      <c r="C67" s="14" t="s">
        <v>185</v>
      </c>
      <c r="D67" s="14">
        <v>2020</v>
      </c>
      <c r="E67" s="14" t="s">
        <v>33</v>
      </c>
      <c r="F67" s="15">
        <v>0</v>
      </c>
      <c r="G67" s="15">
        <v>728280</v>
      </c>
      <c r="H67" s="15">
        <v>113931</v>
      </c>
      <c r="I67" s="15">
        <v>0</v>
      </c>
      <c r="J67" s="15">
        <v>0</v>
      </c>
      <c r="K67" s="15">
        <v>11185</v>
      </c>
      <c r="L67" s="14" t="s">
        <v>53</v>
      </c>
      <c r="M67" s="16">
        <v>0</v>
      </c>
      <c r="N67" s="16">
        <v>2</v>
      </c>
      <c r="O67" s="16">
        <v>62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7">
        <f t="shared" si="0"/>
        <v>64</v>
      </c>
      <c r="V67" s="18">
        <f t="shared" si="1"/>
        <v>853396</v>
      </c>
    </row>
    <row r="68" spans="1:22" x14ac:dyDescent="0.25">
      <c r="A68" s="13" t="s">
        <v>40</v>
      </c>
      <c r="B68" s="13" t="s">
        <v>186</v>
      </c>
      <c r="C68" s="14" t="s">
        <v>187</v>
      </c>
      <c r="D68" s="14">
        <v>2020</v>
      </c>
      <c r="E68" s="14" t="s">
        <v>33</v>
      </c>
      <c r="F68" s="15">
        <v>0</v>
      </c>
      <c r="G68" s="15">
        <v>98052</v>
      </c>
      <c r="H68" s="15">
        <v>0</v>
      </c>
      <c r="I68" s="15">
        <v>0</v>
      </c>
      <c r="J68" s="15">
        <v>0</v>
      </c>
      <c r="K68" s="15">
        <v>7449</v>
      </c>
      <c r="L68" s="14" t="s">
        <v>34</v>
      </c>
      <c r="M68" s="16">
        <v>0</v>
      </c>
      <c r="N68" s="16">
        <v>0</v>
      </c>
      <c r="O68" s="16">
        <v>1</v>
      </c>
      <c r="P68" s="16">
        <v>5</v>
      </c>
      <c r="Q68" s="16">
        <v>1</v>
      </c>
      <c r="R68" s="16">
        <v>0</v>
      </c>
      <c r="S68" s="16">
        <v>0</v>
      </c>
      <c r="T68" s="16">
        <v>0</v>
      </c>
      <c r="U68" s="17">
        <f t="shared" si="0"/>
        <v>7</v>
      </c>
      <c r="V68" s="18">
        <f t="shared" si="1"/>
        <v>105501</v>
      </c>
    </row>
    <row r="69" spans="1:22" x14ac:dyDescent="0.25">
      <c r="A69" s="13" t="s">
        <v>40</v>
      </c>
      <c r="B69" s="13" t="s">
        <v>188</v>
      </c>
      <c r="C69" s="14" t="s">
        <v>189</v>
      </c>
      <c r="D69" s="14">
        <v>2020</v>
      </c>
      <c r="E69" s="14" t="s">
        <v>33</v>
      </c>
      <c r="F69" s="15">
        <v>0</v>
      </c>
      <c r="G69" s="15">
        <v>33936</v>
      </c>
      <c r="H69" s="15">
        <v>0</v>
      </c>
      <c r="I69" s="15">
        <v>0</v>
      </c>
      <c r="J69" s="15">
        <v>0</v>
      </c>
      <c r="K69" s="15">
        <v>2024</v>
      </c>
      <c r="L69" s="14" t="s">
        <v>53</v>
      </c>
      <c r="M69" s="16">
        <v>0</v>
      </c>
      <c r="N69" s="16">
        <v>1</v>
      </c>
      <c r="O69" s="16">
        <v>3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7">
        <f t="shared" si="0"/>
        <v>4</v>
      </c>
      <c r="V69" s="18">
        <f t="shared" si="1"/>
        <v>35960</v>
      </c>
    </row>
    <row r="70" spans="1:22" x14ac:dyDescent="0.25">
      <c r="A70" s="13" t="s">
        <v>40</v>
      </c>
      <c r="B70" s="13" t="s">
        <v>190</v>
      </c>
      <c r="C70" s="14" t="s">
        <v>191</v>
      </c>
      <c r="D70" s="14">
        <v>2020</v>
      </c>
      <c r="E70" s="14" t="s">
        <v>33</v>
      </c>
      <c r="F70" s="15">
        <v>0</v>
      </c>
      <c r="G70" s="15">
        <v>227580</v>
      </c>
      <c r="H70" s="15">
        <v>0</v>
      </c>
      <c r="I70" s="15">
        <v>0</v>
      </c>
      <c r="J70" s="15">
        <v>0</v>
      </c>
      <c r="K70" s="15">
        <v>3171</v>
      </c>
      <c r="L70" s="14" t="s">
        <v>34</v>
      </c>
      <c r="M70" s="16">
        <v>0</v>
      </c>
      <c r="N70" s="16">
        <v>0</v>
      </c>
      <c r="O70" s="16">
        <v>1</v>
      </c>
      <c r="P70" s="16">
        <v>4</v>
      </c>
      <c r="Q70" s="16">
        <v>7</v>
      </c>
      <c r="R70" s="16">
        <v>2</v>
      </c>
      <c r="S70" s="16">
        <v>0</v>
      </c>
      <c r="T70" s="16">
        <v>0</v>
      </c>
      <c r="U70" s="17">
        <f t="shared" si="0"/>
        <v>14</v>
      </c>
      <c r="V70" s="18">
        <f t="shared" si="1"/>
        <v>230751</v>
      </c>
    </row>
    <row r="71" spans="1:22" x14ac:dyDescent="0.25">
      <c r="A71" s="13" t="s">
        <v>119</v>
      </c>
      <c r="B71" s="13" t="s">
        <v>192</v>
      </c>
      <c r="C71" s="14" t="s">
        <v>193</v>
      </c>
      <c r="D71" s="14">
        <v>2020</v>
      </c>
      <c r="E71" s="14" t="s">
        <v>33</v>
      </c>
      <c r="F71" s="15">
        <v>0</v>
      </c>
      <c r="G71" s="15">
        <v>0</v>
      </c>
      <c r="H71" s="15">
        <v>0</v>
      </c>
      <c r="I71" s="15">
        <v>119448</v>
      </c>
      <c r="J71" s="15">
        <v>0</v>
      </c>
      <c r="K71" s="15">
        <v>5684</v>
      </c>
      <c r="L71" s="14" t="s">
        <v>35</v>
      </c>
      <c r="M71" s="16"/>
      <c r="N71" s="16"/>
      <c r="O71" s="16"/>
      <c r="P71" s="16"/>
      <c r="Q71" s="16"/>
      <c r="R71" s="16"/>
      <c r="S71" s="16"/>
      <c r="T71" s="16"/>
      <c r="U71" s="17">
        <f t="shared" ref="U71:U122" si="2">SUM(M71:T71)</f>
        <v>0</v>
      </c>
      <c r="V71" s="18">
        <f t="shared" ref="V71:V122" si="3">SUM(F71:K71)</f>
        <v>125132</v>
      </c>
    </row>
    <row r="72" spans="1:22" x14ac:dyDescent="0.25">
      <c r="A72" s="13" t="s">
        <v>176</v>
      </c>
      <c r="B72" s="13" t="s">
        <v>194</v>
      </c>
      <c r="C72" s="14" t="s">
        <v>195</v>
      </c>
      <c r="D72" s="14">
        <v>2020</v>
      </c>
      <c r="E72" s="14" t="s">
        <v>33</v>
      </c>
      <c r="F72" s="15">
        <v>0</v>
      </c>
      <c r="G72" s="15">
        <v>65016</v>
      </c>
      <c r="H72" s="15">
        <v>0</v>
      </c>
      <c r="I72" s="15">
        <v>0</v>
      </c>
      <c r="J72" s="15">
        <v>0</v>
      </c>
      <c r="K72" s="15">
        <v>938</v>
      </c>
      <c r="L72" s="14" t="s">
        <v>34</v>
      </c>
      <c r="M72" s="16">
        <v>0</v>
      </c>
      <c r="N72" s="16">
        <v>0</v>
      </c>
      <c r="O72" s="16">
        <v>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7">
        <f t="shared" si="2"/>
        <v>6</v>
      </c>
      <c r="V72" s="18">
        <f t="shared" si="3"/>
        <v>65954</v>
      </c>
    </row>
    <row r="73" spans="1:22" x14ac:dyDescent="0.25">
      <c r="A73" s="13" t="s">
        <v>77</v>
      </c>
      <c r="B73" s="13" t="s">
        <v>196</v>
      </c>
      <c r="C73" s="14" t="s">
        <v>197</v>
      </c>
      <c r="D73" s="14">
        <v>2020</v>
      </c>
      <c r="E73" s="14" t="s">
        <v>33</v>
      </c>
      <c r="F73" s="15">
        <v>0</v>
      </c>
      <c r="G73" s="15">
        <v>128748</v>
      </c>
      <c r="H73" s="15">
        <v>33176</v>
      </c>
      <c r="I73" s="15">
        <v>0</v>
      </c>
      <c r="J73" s="15">
        <v>0</v>
      </c>
      <c r="K73" s="15">
        <v>7608</v>
      </c>
      <c r="L73" s="14" t="s">
        <v>34</v>
      </c>
      <c r="M73" s="16">
        <v>0</v>
      </c>
      <c r="N73" s="16">
        <v>0</v>
      </c>
      <c r="O73" s="16">
        <v>5</v>
      </c>
      <c r="P73" s="16">
        <v>4</v>
      </c>
      <c r="Q73" s="16">
        <v>1</v>
      </c>
      <c r="R73" s="16">
        <v>0</v>
      </c>
      <c r="S73" s="16">
        <v>0</v>
      </c>
      <c r="T73" s="16">
        <v>0</v>
      </c>
      <c r="U73" s="17">
        <f t="shared" si="2"/>
        <v>10</v>
      </c>
      <c r="V73" s="18">
        <f t="shared" si="3"/>
        <v>169532</v>
      </c>
    </row>
    <row r="74" spans="1:22" x14ac:dyDescent="0.25">
      <c r="A74" s="13" t="s">
        <v>40</v>
      </c>
      <c r="B74" s="13" t="s">
        <v>198</v>
      </c>
      <c r="C74" s="14" t="s">
        <v>199</v>
      </c>
      <c r="D74" s="14">
        <v>2020</v>
      </c>
      <c r="E74" s="14" t="s">
        <v>33</v>
      </c>
      <c r="F74" s="15">
        <v>0</v>
      </c>
      <c r="G74" s="15">
        <v>272976</v>
      </c>
      <c r="H74" s="15">
        <v>0</v>
      </c>
      <c r="I74" s="15">
        <v>0</v>
      </c>
      <c r="J74" s="15">
        <v>0</v>
      </c>
      <c r="K74" s="15">
        <v>15182</v>
      </c>
      <c r="L74" s="14" t="s">
        <v>34</v>
      </c>
      <c r="M74" s="16">
        <v>0</v>
      </c>
      <c r="N74" s="16">
        <v>0</v>
      </c>
      <c r="O74" s="16">
        <v>17</v>
      </c>
      <c r="P74" s="16">
        <v>5</v>
      </c>
      <c r="Q74" s="16">
        <v>2</v>
      </c>
      <c r="R74" s="16">
        <v>0</v>
      </c>
      <c r="S74" s="16">
        <v>0</v>
      </c>
      <c r="T74" s="16">
        <v>0</v>
      </c>
      <c r="U74" s="17">
        <f t="shared" si="2"/>
        <v>24</v>
      </c>
      <c r="V74" s="18">
        <f t="shared" si="3"/>
        <v>288158</v>
      </c>
    </row>
    <row r="75" spans="1:22" x14ac:dyDescent="0.25">
      <c r="A75" s="13" t="s">
        <v>40</v>
      </c>
      <c r="B75" s="13" t="s">
        <v>200</v>
      </c>
      <c r="C75" s="14" t="s">
        <v>201</v>
      </c>
      <c r="D75" s="14">
        <v>2020</v>
      </c>
      <c r="E75" s="14" t="s">
        <v>33</v>
      </c>
      <c r="F75" s="15">
        <v>0</v>
      </c>
      <c r="G75" s="15">
        <v>204480</v>
      </c>
      <c r="H75" s="15">
        <v>0</v>
      </c>
      <c r="I75" s="15">
        <v>0</v>
      </c>
      <c r="J75" s="15">
        <v>0</v>
      </c>
      <c r="K75" s="15">
        <v>13134</v>
      </c>
      <c r="L75" s="14" t="s">
        <v>34</v>
      </c>
      <c r="M75" s="16">
        <v>0</v>
      </c>
      <c r="N75" s="16">
        <v>0</v>
      </c>
      <c r="O75" s="16">
        <v>20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7">
        <f t="shared" si="2"/>
        <v>20</v>
      </c>
      <c r="V75" s="18">
        <f t="shared" si="3"/>
        <v>217614</v>
      </c>
    </row>
    <row r="76" spans="1:22" x14ac:dyDescent="0.25">
      <c r="A76" s="13" t="s">
        <v>40</v>
      </c>
      <c r="B76" s="13" t="s">
        <v>202</v>
      </c>
      <c r="C76" s="14" t="s">
        <v>203</v>
      </c>
      <c r="D76" s="14">
        <v>2020</v>
      </c>
      <c r="E76" s="14" t="s">
        <v>33</v>
      </c>
      <c r="F76" s="15">
        <v>0</v>
      </c>
      <c r="G76" s="15">
        <v>645312</v>
      </c>
      <c r="H76" s="15">
        <v>0</v>
      </c>
      <c r="I76" s="15">
        <v>0</v>
      </c>
      <c r="J76" s="15">
        <v>0</v>
      </c>
      <c r="K76" s="15">
        <v>721</v>
      </c>
      <c r="L76" s="14" t="s">
        <v>34</v>
      </c>
      <c r="M76" s="16">
        <v>0</v>
      </c>
      <c r="N76" s="16">
        <v>0</v>
      </c>
      <c r="O76" s="16">
        <v>31</v>
      </c>
      <c r="P76" s="16">
        <v>5</v>
      </c>
      <c r="Q76" s="16">
        <v>3</v>
      </c>
      <c r="R76" s="16">
        <v>0</v>
      </c>
      <c r="S76" s="16">
        <v>0</v>
      </c>
      <c r="T76" s="16">
        <v>0</v>
      </c>
      <c r="U76" s="17">
        <f t="shared" si="2"/>
        <v>39</v>
      </c>
      <c r="V76" s="18">
        <f t="shared" si="3"/>
        <v>646033</v>
      </c>
    </row>
    <row r="77" spans="1:22" x14ac:dyDescent="0.25">
      <c r="A77" s="13" t="s">
        <v>40</v>
      </c>
      <c r="B77" s="13" t="s">
        <v>204</v>
      </c>
      <c r="C77" s="14" t="s">
        <v>205</v>
      </c>
      <c r="D77" s="14">
        <v>2020</v>
      </c>
      <c r="E77" s="14" t="s">
        <v>33</v>
      </c>
      <c r="F77" s="15">
        <v>0</v>
      </c>
      <c r="G77" s="15">
        <v>80280</v>
      </c>
      <c r="H77" s="15">
        <v>0</v>
      </c>
      <c r="I77" s="15">
        <v>0</v>
      </c>
      <c r="J77" s="15">
        <v>0</v>
      </c>
      <c r="K77" s="15">
        <v>648</v>
      </c>
      <c r="L77" s="14" t="s">
        <v>34</v>
      </c>
      <c r="M77" s="16">
        <v>0</v>
      </c>
      <c r="N77" s="16">
        <v>10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7">
        <f t="shared" si="2"/>
        <v>10</v>
      </c>
      <c r="V77" s="18">
        <f t="shared" si="3"/>
        <v>80928</v>
      </c>
    </row>
    <row r="78" spans="1:22" x14ac:dyDescent="0.25">
      <c r="A78" s="13" t="s">
        <v>40</v>
      </c>
      <c r="B78" s="13" t="s">
        <v>206</v>
      </c>
      <c r="C78" s="14" t="s">
        <v>207</v>
      </c>
      <c r="D78" s="14">
        <v>2020</v>
      </c>
      <c r="E78" s="14" t="s">
        <v>33</v>
      </c>
      <c r="F78" s="15">
        <v>0</v>
      </c>
      <c r="G78" s="15">
        <v>141624</v>
      </c>
      <c r="H78" s="15">
        <v>0</v>
      </c>
      <c r="I78" s="15">
        <v>0</v>
      </c>
      <c r="J78" s="15">
        <v>0</v>
      </c>
      <c r="K78" s="15">
        <v>1166</v>
      </c>
      <c r="L78" s="14" t="s">
        <v>34</v>
      </c>
      <c r="M78" s="16">
        <v>0</v>
      </c>
      <c r="N78" s="16">
        <v>10</v>
      </c>
      <c r="O78" s="16">
        <v>6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7">
        <f t="shared" si="2"/>
        <v>16</v>
      </c>
      <c r="V78" s="18">
        <f t="shared" si="3"/>
        <v>142790</v>
      </c>
    </row>
    <row r="79" spans="1:22" x14ac:dyDescent="0.25">
      <c r="A79" s="13" t="s">
        <v>208</v>
      </c>
      <c r="B79" s="13" t="s">
        <v>209</v>
      </c>
      <c r="C79" s="14" t="s">
        <v>210</v>
      </c>
      <c r="D79" s="14">
        <v>2020</v>
      </c>
      <c r="E79" s="14" t="s">
        <v>33</v>
      </c>
      <c r="F79" s="15">
        <v>0</v>
      </c>
      <c r="G79" s="15">
        <v>409824</v>
      </c>
      <c r="H79" s="15">
        <v>342767</v>
      </c>
      <c r="I79" s="15">
        <v>0</v>
      </c>
      <c r="J79" s="15">
        <v>0</v>
      </c>
      <c r="K79" s="15">
        <v>0</v>
      </c>
      <c r="L79" s="14" t="s">
        <v>34</v>
      </c>
      <c r="M79" s="16">
        <v>3</v>
      </c>
      <c r="N79" s="16">
        <v>0</v>
      </c>
      <c r="O79" s="16">
        <v>22</v>
      </c>
      <c r="P79" s="16">
        <v>8</v>
      </c>
      <c r="Q79" s="16">
        <v>0</v>
      </c>
      <c r="R79" s="16">
        <v>0</v>
      </c>
      <c r="S79" s="16">
        <v>0</v>
      </c>
      <c r="T79" s="16">
        <v>0</v>
      </c>
      <c r="U79" s="17">
        <f t="shared" si="2"/>
        <v>33</v>
      </c>
      <c r="V79" s="18">
        <f t="shared" si="3"/>
        <v>752591</v>
      </c>
    </row>
    <row r="80" spans="1:22" x14ac:dyDescent="0.25">
      <c r="A80" s="13" t="s">
        <v>40</v>
      </c>
      <c r="B80" s="13" t="s">
        <v>211</v>
      </c>
      <c r="C80" s="14" t="s">
        <v>212</v>
      </c>
      <c r="D80" s="14">
        <v>2020</v>
      </c>
      <c r="E80" s="14" t="s">
        <v>33</v>
      </c>
      <c r="F80" s="15">
        <v>0</v>
      </c>
      <c r="G80" s="15">
        <v>56196</v>
      </c>
      <c r="H80" s="15">
        <v>14488</v>
      </c>
      <c r="I80" s="15">
        <v>0</v>
      </c>
      <c r="J80" s="15">
        <v>0</v>
      </c>
      <c r="K80" s="15">
        <v>6254</v>
      </c>
      <c r="L80" s="14" t="s">
        <v>34</v>
      </c>
      <c r="M80" s="16">
        <v>0</v>
      </c>
      <c r="N80" s="16">
        <v>7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7">
        <f t="shared" si="2"/>
        <v>7</v>
      </c>
      <c r="V80" s="18">
        <f t="shared" si="3"/>
        <v>76938</v>
      </c>
    </row>
    <row r="81" spans="1:22" x14ac:dyDescent="0.25">
      <c r="A81" s="13" t="s">
        <v>77</v>
      </c>
      <c r="B81" s="13" t="s">
        <v>213</v>
      </c>
      <c r="C81" s="14" t="s">
        <v>214</v>
      </c>
      <c r="D81" s="14">
        <v>2020</v>
      </c>
      <c r="E81" s="14" t="s">
        <v>33</v>
      </c>
      <c r="F81" s="15">
        <v>0</v>
      </c>
      <c r="G81" s="15">
        <v>321732</v>
      </c>
      <c r="H81" s="15">
        <v>0</v>
      </c>
      <c r="I81" s="15">
        <v>0</v>
      </c>
      <c r="J81" s="15">
        <v>0</v>
      </c>
      <c r="K81" s="15">
        <v>3922</v>
      </c>
      <c r="L81" s="14" t="s">
        <v>34</v>
      </c>
      <c r="M81" s="16">
        <v>0</v>
      </c>
      <c r="N81" s="16">
        <v>1</v>
      </c>
      <c r="O81" s="16">
        <v>2</v>
      </c>
      <c r="P81" s="16">
        <v>7</v>
      </c>
      <c r="Q81" s="16">
        <v>13</v>
      </c>
      <c r="R81" s="16">
        <v>0</v>
      </c>
      <c r="S81" s="16">
        <v>0</v>
      </c>
      <c r="T81" s="16">
        <v>0</v>
      </c>
      <c r="U81" s="17">
        <f t="shared" si="2"/>
        <v>23</v>
      </c>
      <c r="V81" s="18">
        <f t="shared" si="3"/>
        <v>325654</v>
      </c>
    </row>
    <row r="82" spans="1:22" x14ac:dyDescent="0.25">
      <c r="A82" s="13" t="s">
        <v>208</v>
      </c>
      <c r="B82" s="13" t="s">
        <v>215</v>
      </c>
      <c r="C82" s="14" t="s">
        <v>216</v>
      </c>
      <c r="D82" s="14">
        <v>2020</v>
      </c>
      <c r="E82" s="14" t="s">
        <v>33</v>
      </c>
      <c r="F82" s="15">
        <v>0</v>
      </c>
      <c r="G82" s="15">
        <v>106656</v>
      </c>
      <c r="H82" s="15">
        <v>46958</v>
      </c>
      <c r="I82" s="15">
        <v>0</v>
      </c>
      <c r="J82" s="15">
        <v>0</v>
      </c>
      <c r="K82" s="15">
        <v>0</v>
      </c>
      <c r="L82" s="14" t="s">
        <v>34</v>
      </c>
      <c r="M82" s="16">
        <v>0</v>
      </c>
      <c r="N82" s="16">
        <v>0</v>
      </c>
      <c r="O82" s="16">
        <v>2</v>
      </c>
      <c r="P82" s="16">
        <v>2</v>
      </c>
      <c r="Q82" s="16">
        <v>2</v>
      </c>
      <c r="R82" s="16">
        <v>0</v>
      </c>
      <c r="S82" s="16">
        <v>0</v>
      </c>
      <c r="T82" s="16">
        <v>0</v>
      </c>
      <c r="U82" s="17">
        <f t="shared" si="2"/>
        <v>6</v>
      </c>
      <c r="V82" s="18">
        <f t="shared" si="3"/>
        <v>153614</v>
      </c>
    </row>
    <row r="83" spans="1:22" x14ac:dyDescent="0.25">
      <c r="A83" s="13" t="s">
        <v>208</v>
      </c>
      <c r="B83" s="13" t="s">
        <v>217</v>
      </c>
      <c r="C83" s="14" t="s">
        <v>218</v>
      </c>
      <c r="D83" s="14">
        <v>2020</v>
      </c>
      <c r="E83" s="14" t="s">
        <v>33</v>
      </c>
      <c r="F83" s="15">
        <v>0</v>
      </c>
      <c r="G83" s="15">
        <v>130896</v>
      </c>
      <c r="H83" s="15">
        <v>43325</v>
      </c>
      <c r="I83" s="15">
        <v>0</v>
      </c>
      <c r="J83" s="15">
        <v>0</v>
      </c>
      <c r="K83" s="15">
        <v>0</v>
      </c>
      <c r="L83" s="14" t="s">
        <v>34</v>
      </c>
      <c r="M83" s="16">
        <v>0</v>
      </c>
      <c r="N83" s="16">
        <v>0</v>
      </c>
      <c r="O83" s="16">
        <v>0</v>
      </c>
      <c r="P83" s="16">
        <v>2</v>
      </c>
      <c r="Q83" s="16">
        <v>5</v>
      </c>
      <c r="R83" s="16">
        <v>0</v>
      </c>
      <c r="S83" s="16">
        <v>0</v>
      </c>
      <c r="T83" s="16">
        <v>0</v>
      </c>
      <c r="U83" s="17">
        <f t="shared" si="2"/>
        <v>7</v>
      </c>
      <c r="V83" s="18">
        <f t="shared" si="3"/>
        <v>174221</v>
      </c>
    </row>
    <row r="84" spans="1:22" x14ac:dyDescent="0.25">
      <c r="A84" s="13" t="s">
        <v>40</v>
      </c>
      <c r="B84" s="13" t="s">
        <v>219</v>
      </c>
      <c r="C84" s="14" t="s">
        <v>220</v>
      </c>
      <c r="D84" s="14">
        <v>2020</v>
      </c>
      <c r="E84" s="14" t="s">
        <v>33</v>
      </c>
      <c r="F84" s="15">
        <v>0</v>
      </c>
      <c r="G84" s="15">
        <v>241008</v>
      </c>
      <c r="H84" s="15">
        <v>0</v>
      </c>
      <c r="I84" s="15">
        <v>0</v>
      </c>
      <c r="J84" s="15">
        <v>0</v>
      </c>
      <c r="K84" s="15">
        <v>12374</v>
      </c>
      <c r="L84" s="14" t="s">
        <v>34</v>
      </c>
      <c r="M84" s="16">
        <v>0</v>
      </c>
      <c r="N84" s="16">
        <v>2</v>
      </c>
      <c r="O84" s="16">
        <v>20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7">
        <f t="shared" si="2"/>
        <v>22</v>
      </c>
      <c r="V84" s="18">
        <f t="shared" si="3"/>
        <v>253382</v>
      </c>
    </row>
    <row r="85" spans="1:22" x14ac:dyDescent="0.25">
      <c r="A85" s="13" t="s">
        <v>47</v>
      </c>
      <c r="B85" s="13" t="s">
        <v>221</v>
      </c>
      <c r="C85" s="14" t="s">
        <v>222</v>
      </c>
      <c r="D85" s="14">
        <v>2020</v>
      </c>
      <c r="E85" s="14" t="s">
        <v>33</v>
      </c>
      <c r="F85" s="15">
        <v>0</v>
      </c>
      <c r="G85" s="15">
        <v>77328</v>
      </c>
      <c r="H85" s="15">
        <v>27283</v>
      </c>
      <c r="I85" s="15">
        <v>0</v>
      </c>
      <c r="J85" s="15">
        <v>0</v>
      </c>
      <c r="K85" s="15">
        <v>5532</v>
      </c>
      <c r="L85" s="14" t="s">
        <v>34</v>
      </c>
      <c r="M85" s="16">
        <v>0</v>
      </c>
      <c r="N85" s="16">
        <v>0</v>
      </c>
      <c r="O85" s="16">
        <v>6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7">
        <f t="shared" si="2"/>
        <v>6</v>
      </c>
      <c r="V85" s="18">
        <f t="shared" si="3"/>
        <v>110143</v>
      </c>
    </row>
    <row r="86" spans="1:22" x14ac:dyDescent="0.25">
      <c r="A86" s="13" t="s">
        <v>67</v>
      </c>
      <c r="B86" s="13" t="s">
        <v>223</v>
      </c>
      <c r="C86" s="14" t="s">
        <v>224</v>
      </c>
      <c r="D86" s="14">
        <v>2020</v>
      </c>
      <c r="E86" s="14" t="s">
        <v>33</v>
      </c>
      <c r="F86" s="15">
        <v>0</v>
      </c>
      <c r="G86" s="15">
        <v>222960</v>
      </c>
      <c r="H86" s="15">
        <v>228203</v>
      </c>
      <c r="I86" s="15">
        <v>0</v>
      </c>
      <c r="J86" s="15">
        <v>0</v>
      </c>
      <c r="K86" s="15">
        <v>31421</v>
      </c>
      <c r="L86" s="14" t="s">
        <v>34</v>
      </c>
      <c r="M86" s="16">
        <v>0</v>
      </c>
      <c r="N86" s="16">
        <v>0</v>
      </c>
      <c r="O86" s="16">
        <v>20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7">
        <f t="shared" si="2"/>
        <v>20</v>
      </c>
      <c r="V86" s="18">
        <f t="shared" si="3"/>
        <v>482584</v>
      </c>
    </row>
    <row r="87" spans="1:22" x14ac:dyDescent="0.25">
      <c r="A87" s="13" t="s">
        <v>40</v>
      </c>
      <c r="B87" s="13" t="s">
        <v>225</v>
      </c>
      <c r="C87" s="14" t="s">
        <v>226</v>
      </c>
      <c r="D87" s="14">
        <v>2020</v>
      </c>
      <c r="E87" s="14" t="s">
        <v>33</v>
      </c>
      <c r="F87" s="15">
        <v>0</v>
      </c>
      <c r="G87" s="15">
        <v>2045076</v>
      </c>
      <c r="H87" s="15">
        <v>443644</v>
      </c>
      <c r="I87" s="15">
        <v>0</v>
      </c>
      <c r="J87" s="15">
        <v>0</v>
      </c>
      <c r="K87" s="15">
        <v>163761</v>
      </c>
      <c r="L87" s="14" t="s">
        <v>34</v>
      </c>
      <c r="M87" s="16">
        <v>0</v>
      </c>
      <c r="N87" s="16">
        <v>0</v>
      </c>
      <c r="O87" s="16">
        <v>178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7">
        <f t="shared" si="2"/>
        <v>178</v>
      </c>
      <c r="V87" s="18">
        <f t="shared" si="3"/>
        <v>2652481</v>
      </c>
    </row>
    <row r="88" spans="1:22" x14ac:dyDescent="0.25">
      <c r="A88" s="13" t="s">
        <v>67</v>
      </c>
      <c r="B88" s="13" t="s">
        <v>227</v>
      </c>
      <c r="C88" s="14" t="s">
        <v>228</v>
      </c>
      <c r="D88" s="14">
        <v>2020</v>
      </c>
      <c r="E88" s="14" t="s">
        <v>33</v>
      </c>
      <c r="F88" s="15">
        <v>0</v>
      </c>
      <c r="G88" s="15">
        <v>318168</v>
      </c>
      <c r="H88" s="15">
        <v>236340</v>
      </c>
      <c r="I88" s="15">
        <v>0</v>
      </c>
      <c r="J88" s="15">
        <v>0</v>
      </c>
      <c r="K88" s="15">
        <v>37904</v>
      </c>
      <c r="L88" s="14" t="s">
        <v>34</v>
      </c>
      <c r="M88" s="16">
        <v>0</v>
      </c>
      <c r="N88" s="16">
        <v>3</v>
      </c>
      <c r="O88" s="16">
        <v>18</v>
      </c>
      <c r="P88" s="16">
        <v>4</v>
      </c>
      <c r="Q88" s="16">
        <v>2</v>
      </c>
      <c r="R88" s="16">
        <v>0</v>
      </c>
      <c r="S88" s="16">
        <v>0</v>
      </c>
      <c r="T88" s="16">
        <v>0</v>
      </c>
      <c r="U88" s="17">
        <f t="shared" si="2"/>
        <v>27</v>
      </c>
      <c r="V88" s="18">
        <f t="shared" si="3"/>
        <v>592412</v>
      </c>
    </row>
    <row r="89" spans="1:22" x14ac:dyDescent="0.25">
      <c r="A89" s="13" t="s">
        <v>47</v>
      </c>
      <c r="B89" s="13" t="s">
        <v>229</v>
      </c>
      <c r="C89" s="14" t="s">
        <v>230</v>
      </c>
      <c r="D89" s="14">
        <v>2020</v>
      </c>
      <c r="E89" s="14" t="s">
        <v>33</v>
      </c>
      <c r="F89" s="15">
        <v>0</v>
      </c>
      <c r="G89" s="15">
        <v>128880</v>
      </c>
      <c r="H89" s="15">
        <v>49574</v>
      </c>
      <c r="I89" s="15">
        <v>0</v>
      </c>
      <c r="J89" s="15">
        <v>0</v>
      </c>
      <c r="K89" s="15">
        <v>7550</v>
      </c>
      <c r="L89" s="14" t="s">
        <v>34</v>
      </c>
      <c r="M89" s="16">
        <v>0</v>
      </c>
      <c r="N89" s="16">
        <v>0</v>
      </c>
      <c r="O89" s="16">
        <v>10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7">
        <f t="shared" si="2"/>
        <v>10</v>
      </c>
      <c r="V89" s="18">
        <f t="shared" si="3"/>
        <v>186004</v>
      </c>
    </row>
    <row r="90" spans="1:22" x14ac:dyDescent="0.25">
      <c r="A90" s="13" t="s">
        <v>208</v>
      </c>
      <c r="B90" s="13" t="s">
        <v>231</v>
      </c>
      <c r="C90" s="14" t="s">
        <v>232</v>
      </c>
      <c r="D90" s="14">
        <v>2020</v>
      </c>
      <c r="E90" s="14" t="s">
        <v>33</v>
      </c>
      <c r="F90" s="15">
        <v>0</v>
      </c>
      <c r="G90" s="15">
        <v>81060</v>
      </c>
      <c r="H90" s="15">
        <v>142328</v>
      </c>
      <c r="I90" s="15">
        <v>0</v>
      </c>
      <c r="J90" s="15">
        <v>0</v>
      </c>
      <c r="K90" s="15">
        <v>0</v>
      </c>
      <c r="L90" s="14" t="s">
        <v>34</v>
      </c>
      <c r="M90" s="16">
        <v>0</v>
      </c>
      <c r="N90" s="16">
        <v>7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7">
        <f t="shared" si="2"/>
        <v>7</v>
      </c>
      <c r="V90" s="18">
        <f t="shared" si="3"/>
        <v>223388</v>
      </c>
    </row>
    <row r="91" spans="1:22" x14ac:dyDescent="0.25">
      <c r="A91" s="13" t="s">
        <v>233</v>
      </c>
      <c r="B91" s="13" t="s">
        <v>234</v>
      </c>
      <c r="C91" s="14" t="s">
        <v>235</v>
      </c>
      <c r="D91" s="14">
        <v>2020</v>
      </c>
      <c r="E91" s="14" t="s">
        <v>33</v>
      </c>
      <c r="F91" s="15">
        <v>0</v>
      </c>
      <c r="G91" s="15">
        <v>185856</v>
      </c>
      <c r="H91" s="15">
        <v>165000</v>
      </c>
      <c r="I91" s="15">
        <v>0</v>
      </c>
      <c r="J91" s="15">
        <v>0</v>
      </c>
      <c r="K91" s="15">
        <v>0</v>
      </c>
      <c r="L91" s="14" t="s">
        <v>53</v>
      </c>
      <c r="M91" s="16">
        <v>0</v>
      </c>
      <c r="N91" s="16">
        <v>0</v>
      </c>
      <c r="O91" s="16">
        <v>22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7">
        <f t="shared" si="2"/>
        <v>22</v>
      </c>
      <c r="V91" s="18">
        <f t="shared" si="3"/>
        <v>350856</v>
      </c>
    </row>
    <row r="92" spans="1:22" x14ac:dyDescent="0.25">
      <c r="A92" s="13" t="s">
        <v>236</v>
      </c>
      <c r="B92" s="13" t="s">
        <v>237</v>
      </c>
      <c r="C92" s="14" t="s">
        <v>238</v>
      </c>
      <c r="D92" s="14">
        <v>2020</v>
      </c>
      <c r="E92" s="14" t="s">
        <v>33</v>
      </c>
      <c r="F92" s="15">
        <v>0</v>
      </c>
      <c r="G92" s="15">
        <v>49584</v>
      </c>
      <c r="H92" s="15">
        <v>33602</v>
      </c>
      <c r="I92" s="15">
        <v>0</v>
      </c>
      <c r="J92" s="15">
        <v>0</v>
      </c>
      <c r="K92" s="15">
        <v>4174</v>
      </c>
      <c r="L92" s="14" t="s">
        <v>53</v>
      </c>
      <c r="M92" s="16">
        <v>0</v>
      </c>
      <c r="N92" s="16">
        <v>0</v>
      </c>
      <c r="O92" s="16">
        <v>4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7">
        <f t="shared" si="2"/>
        <v>4</v>
      </c>
      <c r="V92" s="18">
        <f t="shared" si="3"/>
        <v>87360</v>
      </c>
    </row>
    <row r="93" spans="1:22" x14ac:dyDescent="0.25">
      <c r="A93" s="13" t="s">
        <v>47</v>
      </c>
      <c r="B93" s="13" t="s">
        <v>239</v>
      </c>
      <c r="C93" s="14" t="s">
        <v>240</v>
      </c>
      <c r="D93" s="14">
        <v>2020</v>
      </c>
      <c r="E93" s="14" t="s">
        <v>33</v>
      </c>
      <c r="F93" s="15">
        <v>0</v>
      </c>
      <c r="G93" s="15">
        <v>128880</v>
      </c>
      <c r="H93" s="15">
        <v>44841</v>
      </c>
      <c r="I93" s="15">
        <v>0</v>
      </c>
      <c r="J93" s="15">
        <v>0</v>
      </c>
      <c r="K93" s="15">
        <v>4559</v>
      </c>
      <c r="L93" s="14" t="s">
        <v>34</v>
      </c>
      <c r="M93" s="16">
        <v>0</v>
      </c>
      <c r="N93" s="16">
        <v>0</v>
      </c>
      <c r="O93" s="16">
        <v>10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7">
        <f t="shared" si="2"/>
        <v>10</v>
      </c>
      <c r="V93" s="18">
        <f t="shared" si="3"/>
        <v>178280</v>
      </c>
    </row>
    <row r="94" spans="1:22" x14ac:dyDescent="0.25">
      <c r="A94" s="13" t="s">
        <v>47</v>
      </c>
      <c r="B94" s="13" t="s">
        <v>241</v>
      </c>
      <c r="C94" s="14" t="s">
        <v>242</v>
      </c>
      <c r="D94" s="14">
        <v>2020</v>
      </c>
      <c r="E94" s="14" t="s">
        <v>33</v>
      </c>
      <c r="F94" s="15">
        <v>0</v>
      </c>
      <c r="G94" s="15">
        <v>77328</v>
      </c>
      <c r="H94" s="15">
        <v>23829</v>
      </c>
      <c r="I94" s="15">
        <v>0</v>
      </c>
      <c r="J94" s="15">
        <v>0</v>
      </c>
      <c r="K94" s="15">
        <v>6979</v>
      </c>
      <c r="L94" s="14" t="s">
        <v>34</v>
      </c>
      <c r="M94" s="16">
        <v>0</v>
      </c>
      <c r="N94" s="16">
        <v>0</v>
      </c>
      <c r="O94" s="16">
        <v>6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7">
        <f t="shared" si="2"/>
        <v>6</v>
      </c>
      <c r="V94" s="18">
        <f t="shared" si="3"/>
        <v>108136</v>
      </c>
    </row>
    <row r="95" spans="1:22" x14ac:dyDescent="0.25">
      <c r="A95" s="13" t="s">
        <v>208</v>
      </c>
      <c r="B95" s="13" t="s">
        <v>243</v>
      </c>
      <c r="C95" s="14" t="s">
        <v>244</v>
      </c>
      <c r="D95" s="14">
        <v>2020</v>
      </c>
      <c r="E95" s="14" t="s">
        <v>33</v>
      </c>
      <c r="F95" s="15">
        <v>0</v>
      </c>
      <c r="G95" s="15">
        <v>77940</v>
      </c>
      <c r="H95" s="15">
        <v>27730</v>
      </c>
      <c r="I95" s="15">
        <v>0</v>
      </c>
      <c r="J95" s="15">
        <v>0</v>
      </c>
      <c r="K95" s="15">
        <v>0</v>
      </c>
      <c r="L95" s="14" t="s">
        <v>34</v>
      </c>
      <c r="M95" s="16">
        <v>0</v>
      </c>
      <c r="N95" s="16">
        <v>0</v>
      </c>
      <c r="O95" s="16">
        <v>0</v>
      </c>
      <c r="P95" s="16">
        <v>5</v>
      </c>
      <c r="Q95" s="16">
        <v>0</v>
      </c>
      <c r="R95" s="16">
        <v>0</v>
      </c>
      <c r="S95" s="16">
        <v>0</v>
      </c>
      <c r="T95" s="16">
        <v>0</v>
      </c>
      <c r="U95" s="17">
        <f t="shared" si="2"/>
        <v>5</v>
      </c>
      <c r="V95" s="18">
        <f t="shared" si="3"/>
        <v>105670</v>
      </c>
    </row>
    <row r="96" spans="1:22" x14ac:dyDescent="0.25">
      <c r="A96" s="13" t="s">
        <v>40</v>
      </c>
      <c r="B96" s="13" t="s">
        <v>245</v>
      </c>
      <c r="C96" s="14" t="s">
        <v>246</v>
      </c>
      <c r="D96" s="14">
        <v>2020</v>
      </c>
      <c r="E96" s="14" t="s">
        <v>33</v>
      </c>
      <c r="F96" s="15">
        <v>0</v>
      </c>
      <c r="G96" s="15">
        <v>1400640</v>
      </c>
      <c r="H96" s="15">
        <v>381600</v>
      </c>
      <c r="I96" s="15">
        <v>0</v>
      </c>
      <c r="J96" s="15">
        <v>0</v>
      </c>
      <c r="K96" s="15">
        <v>76957</v>
      </c>
      <c r="L96" s="14" t="s">
        <v>34</v>
      </c>
      <c r="M96" s="16">
        <v>0</v>
      </c>
      <c r="N96" s="16">
        <v>0</v>
      </c>
      <c r="O96" s="16">
        <v>126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7">
        <f t="shared" si="2"/>
        <v>126</v>
      </c>
      <c r="V96" s="18">
        <f t="shared" si="3"/>
        <v>1859197</v>
      </c>
    </row>
    <row r="97" spans="1:22" x14ac:dyDescent="0.25">
      <c r="A97" s="13" t="s">
        <v>247</v>
      </c>
      <c r="B97" s="13" t="s">
        <v>248</v>
      </c>
      <c r="C97" s="14" t="s">
        <v>249</v>
      </c>
      <c r="D97" s="14">
        <v>2020</v>
      </c>
      <c r="E97" s="14" t="s">
        <v>33</v>
      </c>
      <c r="F97" s="15">
        <v>0</v>
      </c>
      <c r="G97" s="15">
        <v>226080</v>
      </c>
      <c r="H97" s="15">
        <v>0</v>
      </c>
      <c r="I97" s="15">
        <v>0</v>
      </c>
      <c r="J97" s="15">
        <v>0</v>
      </c>
      <c r="K97" s="15">
        <v>16214</v>
      </c>
      <c r="L97" s="14" t="s">
        <v>34</v>
      </c>
      <c r="M97" s="16">
        <v>0</v>
      </c>
      <c r="N97" s="16">
        <v>0</v>
      </c>
      <c r="O97" s="16">
        <v>0</v>
      </c>
      <c r="P97" s="16">
        <v>10</v>
      </c>
      <c r="Q97" s="16">
        <v>5</v>
      </c>
      <c r="R97" s="16">
        <v>0</v>
      </c>
      <c r="S97" s="16">
        <v>0</v>
      </c>
      <c r="T97" s="16">
        <v>0</v>
      </c>
      <c r="U97" s="17">
        <f t="shared" si="2"/>
        <v>15</v>
      </c>
      <c r="V97" s="18">
        <f t="shared" si="3"/>
        <v>242294</v>
      </c>
    </row>
    <row r="98" spans="1:22" x14ac:dyDescent="0.25">
      <c r="A98" s="13" t="s">
        <v>74</v>
      </c>
      <c r="B98" s="13" t="s">
        <v>250</v>
      </c>
      <c r="C98" s="14" t="s">
        <v>251</v>
      </c>
      <c r="D98" s="14">
        <v>2020</v>
      </c>
      <c r="E98" s="14" t="s">
        <v>17</v>
      </c>
      <c r="F98" s="15">
        <v>0</v>
      </c>
      <c r="G98" s="15">
        <v>0</v>
      </c>
      <c r="H98" s="15">
        <v>0</v>
      </c>
      <c r="I98" s="15">
        <v>0</v>
      </c>
      <c r="J98" s="15">
        <v>114161</v>
      </c>
      <c r="K98" s="15">
        <v>8579</v>
      </c>
      <c r="L98" s="14" t="s">
        <v>35</v>
      </c>
      <c r="M98" s="16"/>
      <c r="N98" s="16"/>
      <c r="O98" s="16"/>
      <c r="P98" s="16"/>
      <c r="Q98" s="16"/>
      <c r="R98" s="16"/>
      <c r="S98" s="16"/>
      <c r="T98" s="16"/>
      <c r="U98" s="17">
        <f t="shared" si="2"/>
        <v>0</v>
      </c>
      <c r="V98" s="18">
        <f t="shared" si="3"/>
        <v>122740</v>
      </c>
    </row>
    <row r="99" spans="1:22" x14ac:dyDescent="0.25">
      <c r="A99" s="13" t="s">
        <v>208</v>
      </c>
      <c r="B99" s="13" t="s">
        <v>252</v>
      </c>
      <c r="C99" s="14" t="s">
        <v>253</v>
      </c>
      <c r="D99" s="14">
        <v>2020</v>
      </c>
      <c r="E99" s="14" t="s">
        <v>33</v>
      </c>
      <c r="F99" s="15">
        <v>0</v>
      </c>
      <c r="G99" s="15">
        <v>513152</v>
      </c>
      <c r="H99" s="15">
        <v>326590</v>
      </c>
      <c r="I99" s="15">
        <v>0</v>
      </c>
      <c r="J99" s="15">
        <v>0</v>
      </c>
      <c r="K99" s="15">
        <v>0</v>
      </c>
      <c r="L99" s="14" t="s">
        <v>34</v>
      </c>
      <c r="M99" s="16">
        <v>0</v>
      </c>
      <c r="N99" s="16">
        <v>0</v>
      </c>
      <c r="O99" s="16">
        <v>25</v>
      </c>
      <c r="P99" s="16">
        <v>7</v>
      </c>
      <c r="Q99" s="16">
        <v>6</v>
      </c>
      <c r="R99" s="16">
        <v>0</v>
      </c>
      <c r="S99" s="16">
        <v>0</v>
      </c>
      <c r="T99" s="16">
        <v>0</v>
      </c>
      <c r="U99" s="17">
        <f t="shared" si="2"/>
        <v>38</v>
      </c>
      <c r="V99" s="18">
        <f t="shared" si="3"/>
        <v>839742</v>
      </c>
    </row>
    <row r="100" spans="1:22" x14ac:dyDescent="0.25">
      <c r="A100" s="13" t="s">
        <v>208</v>
      </c>
      <c r="B100" s="13" t="s">
        <v>254</v>
      </c>
      <c r="C100" s="14" t="s">
        <v>255</v>
      </c>
      <c r="D100" s="14">
        <v>2020</v>
      </c>
      <c r="E100" s="14" t="s">
        <v>256</v>
      </c>
      <c r="F100" s="15">
        <v>0</v>
      </c>
      <c r="G100" s="15">
        <v>0</v>
      </c>
      <c r="H100" s="15">
        <v>98171</v>
      </c>
      <c r="I100" s="15">
        <v>0</v>
      </c>
      <c r="J100" s="15">
        <v>0</v>
      </c>
      <c r="K100" s="15">
        <v>0</v>
      </c>
      <c r="L100" s="14" t="s">
        <v>35</v>
      </c>
      <c r="M100" s="16"/>
      <c r="N100" s="16"/>
      <c r="O100" s="16"/>
      <c r="P100" s="16"/>
      <c r="Q100" s="16"/>
      <c r="R100" s="16"/>
      <c r="S100" s="16"/>
      <c r="T100" s="16"/>
      <c r="U100" s="17">
        <f t="shared" si="2"/>
        <v>0</v>
      </c>
      <c r="V100" s="18">
        <f t="shared" si="3"/>
        <v>98171</v>
      </c>
    </row>
    <row r="101" spans="1:22" x14ac:dyDescent="0.25">
      <c r="A101" s="13" t="s">
        <v>47</v>
      </c>
      <c r="B101" s="13" t="s">
        <v>257</v>
      </c>
      <c r="C101" s="14" t="s">
        <v>258</v>
      </c>
      <c r="D101" s="14">
        <v>2020</v>
      </c>
      <c r="E101" s="14" t="s">
        <v>33</v>
      </c>
      <c r="F101" s="15">
        <v>0</v>
      </c>
      <c r="G101" s="15">
        <v>103104</v>
      </c>
      <c r="H101" s="15">
        <v>20166</v>
      </c>
      <c r="I101" s="15">
        <v>0</v>
      </c>
      <c r="J101" s="15">
        <v>0</v>
      </c>
      <c r="K101" s="15">
        <v>3150</v>
      </c>
      <c r="L101" s="14" t="s">
        <v>34</v>
      </c>
      <c r="M101" s="16">
        <v>0</v>
      </c>
      <c r="N101" s="16">
        <v>0</v>
      </c>
      <c r="O101" s="16">
        <v>8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7">
        <f t="shared" si="2"/>
        <v>8</v>
      </c>
      <c r="V101" s="18">
        <f t="shared" si="3"/>
        <v>126420</v>
      </c>
    </row>
    <row r="102" spans="1:22" x14ac:dyDescent="0.25">
      <c r="A102" s="13" t="s">
        <v>40</v>
      </c>
      <c r="B102" s="13" t="s">
        <v>259</v>
      </c>
      <c r="C102" s="14" t="s">
        <v>260</v>
      </c>
      <c r="D102" s="14">
        <v>2020</v>
      </c>
      <c r="E102" s="14" t="s">
        <v>33</v>
      </c>
      <c r="F102" s="15">
        <v>0</v>
      </c>
      <c r="G102" s="15">
        <v>0</v>
      </c>
      <c r="H102" s="15">
        <v>111048</v>
      </c>
      <c r="I102" s="15">
        <v>68713</v>
      </c>
      <c r="J102" s="15">
        <v>0</v>
      </c>
      <c r="K102" s="15">
        <v>12583</v>
      </c>
      <c r="L102" s="14" t="s">
        <v>35</v>
      </c>
      <c r="M102" s="16"/>
      <c r="N102" s="16"/>
      <c r="O102" s="16"/>
      <c r="P102" s="16"/>
      <c r="Q102" s="16"/>
      <c r="R102" s="16"/>
      <c r="S102" s="16"/>
      <c r="T102" s="16"/>
      <c r="U102" s="17">
        <f t="shared" si="2"/>
        <v>0</v>
      </c>
      <c r="V102" s="18">
        <f t="shared" si="3"/>
        <v>192344</v>
      </c>
    </row>
    <row r="103" spans="1:22" x14ac:dyDescent="0.25">
      <c r="A103" s="13" t="s">
        <v>208</v>
      </c>
      <c r="B103" s="13" t="s">
        <v>261</v>
      </c>
      <c r="C103" s="14" t="s">
        <v>262</v>
      </c>
      <c r="D103" s="14">
        <v>2020</v>
      </c>
      <c r="E103" s="14" t="s">
        <v>256</v>
      </c>
      <c r="F103" s="15">
        <v>0</v>
      </c>
      <c r="G103" s="15">
        <v>0</v>
      </c>
      <c r="H103" s="15">
        <v>289304</v>
      </c>
      <c r="I103" s="15">
        <v>0</v>
      </c>
      <c r="J103" s="15">
        <v>0</v>
      </c>
      <c r="K103" s="15">
        <v>0</v>
      </c>
      <c r="L103" s="14" t="s">
        <v>35</v>
      </c>
      <c r="M103" s="16"/>
      <c r="N103" s="16"/>
      <c r="O103" s="16"/>
      <c r="P103" s="16"/>
      <c r="Q103" s="16"/>
      <c r="R103" s="16"/>
      <c r="S103" s="16"/>
      <c r="T103" s="16"/>
      <c r="U103" s="17">
        <f t="shared" si="2"/>
        <v>0</v>
      </c>
      <c r="V103" s="18">
        <f t="shared" si="3"/>
        <v>289304</v>
      </c>
    </row>
    <row r="104" spans="1:22" x14ac:dyDescent="0.25">
      <c r="A104" s="13" t="s">
        <v>208</v>
      </c>
      <c r="B104" s="13" t="s">
        <v>263</v>
      </c>
      <c r="C104" s="14" t="s">
        <v>264</v>
      </c>
      <c r="D104" s="14">
        <v>2020</v>
      </c>
      <c r="E104" s="14" t="s">
        <v>33</v>
      </c>
      <c r="F104" s="15">
        <v>0</v>
      </c>
      <c r="G104" s="15">
        <v>515052</v>
      </c>
      <c r="H104" s="15">
        <v>264350</v>
      </c>
      <c r="I104" s="15">
        <v>0</v>
      </c>
      <c r="J104" s="15">
        <v>0</v>
      </c>
      <c r="K104" s="15">
        <v>30025</v>
      </c>
      <c r="L104" s="14" t="s">
        <v>34</v>
      </c>
      <c r="M104" s="16">
        <v>0</v>
      </c>
      <c r="N104" s="16">
        <v>0</v>
      </c>
      <c r="O104" s="16">
        <v>44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7">
        <f t="shared" si="2"/>
        <v>44</v>
      </c>
      <c r="V104" s="18">
        <f t="shared" si="3"/>
        <v>809427</v>
      </c>
    </row>
    <row r="105" spans="1:22" x14ac:dyDescent="0.25">
      <c r="A105" s="13" t="s">
        <v>40</v>
      </c>
      <c r="B105" s="13" t="s">
        <v>265</v>
      </c>
      <c r="C105" s="14" t="s">
        <v>266</v>
      </c>
      <c r="D105" s="14">
        <v>2020</v>
      </c>
      <c r="E105" s="14" t="s">
        <v>33</v>
      </c>
      <c r="F105" s="15">
        <v>0</v>
      </c>
      <c r="G105" s="15">
        <v>0</v>
      </c>
      <c r="H105" s="15">
        <v>95515</v>
      </c>
      <c r="I105" s="15">
        <v>0</v>
      </c>
      <c r="J105" s="15">
        <v>0</v>
      </c>
      <c r="K105" s="15">
        <v>7189</v>
      </c>
      <c r="L105" s="14" t="s">
        <v>35</v>
      </c>
      <c r="M105" s="16"/>
      <c r="N105" s="16"/>
      <c r="O105" s="16"/>
      <c r="P105" s="16"/>
      <c r="Q105" s="16"/>
      <c r="R105" s="16"/>
      <c r="S105" s="16"/>
      <c r="T105" s="16"/>
      <c r="U105" s="17">
        <f t="shared" si="2"/>
        <v>0</v>
      </c>
      <c r="V105" s="18">
        <f t="shared" si="3"/>
        <v>102704</v>
      </c>
    </row>
    <row r="106" spans="1:22" x14ac:dyDescent="0.25">
      <c r="A106" s="13" t="s">
        <v>40</v>
      </c>
      <c r="B106" s="13" t="s">
        <v>267</v>
      </c>
      <c r="C106" s="14" t="s">
        <v>268</v>
      </c>
      <c r="D106" s="14">
        <v>2020</v>
      </c>
      <c r="E106" s="14" t="s">
        <v>33</v>
      </c>
      <c r="F106" s="15">
        <v>0</v>
      </c>
      <c r="G106" s="15">
        <v>353280</v>
      </c>
      <c r="H106" s="15">
        <v>64529</v>
      </c>
      <c r="I106" s="15">
        <v>0</v>
      </c>
      <c r="J106" s="15">
        <v>0</v>
      </c>
      <c r="K106" s="15">
        <v>25827</v>
      </c>
      <c r="L106" s="14" t="s">
        <v>34</v>
      </c>
      <c r="M106" s="16">
        <v>0</v>
      </c>
      <c r="N106" s="16">
        <v>0</v>
      </c>
      <c r="O106" s="16">
        <v>23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7">
        <f t="shared" si="2"/>
        <v>23</v>
      </c>
      <c r="V106" s="18">
        <f t="shared" si="3"/>
        <v>443636</v>
      </c>
    </row>
    <row r="107" spans="1:22" x14ac:dyDescent="0.25">
      <c r="A107" s="13" t="s">
        <v>208</v>
      </c>
      <c r="B107" s="13" t="s">
        <v>269</v>
      </c>
      <c r="C107" s="14" t="s">
        <v>270</v>
      </c>
      <c r="D107" s="14">
        <v>2020</v>
      </c>
      <c r="E107" s="14" t="s">
        <v>33</v>
      </c>
      <c r="F107" s="15">
        <v>0</v>
      </c>
      <c r="G107" s="15">
        <v>984780</v>
      </c>
      <c r="H107" s="15">
        <v>378538</v>
      </c>
      <c r="I107" s="15">
        <v>0</v>
      </c>
      <c r="J107" s="15">
        <v>0</v>
      </c>
      <c r="K107" s="15">
        <v>10000</v>
      </c>
      <c r="L107" s="14" t="s">
        <v>34</v>
      </c>
      <c r="M107" s="16">
        <v>0</v>
      </c>
      <c r="N107" s="16">
        <v>0</v>
      </c>
      <c r="O107" s="16">
        <v>7</v>
      </c>
      <c r="P107" s="16">
        <v>60</v>
      </c>
      <c r="Q107" s="16">
        <v>0</v>
      </c>
      <c r="R107" s="16">
        <v>0</v>
      </c>
      <c r="S107" s="16">
        <v>0</v>
      </c>
      <c r="T107" s="16">
        <v>0</v>
      </c>
      <c r="U107" s="17">
        <f t="shared" si="2"/>
        <v>67</v>
      </c>
      <c r="V107" s="18">
        <f t="shared" si="3"/>
        <v>1373318</v>
      </c>
    </row>
    <row r="108" spans="1:22" x14ac:dyDescent="0.25">
      <c r="A108" s="13" t="s">
        <v>208</v>
      </c>
      <c r="B108" s="13" t="s">
        <v>271</v>
      </c>
      <c r="C108" s="14" t="s">
        <v>272</v>
      </c>
      <c r="D108" s="14">
        <v>2020</v>
      </c>
      <c r="E108" s="14" t="s">
        <v>33</v>
      </c>
      <c r="F108" s="15">
        <v>0</v>
      </c>
      <c r="G108" s="15">
        <v>0</v>
      </c>
      <c r="H108" s="15">
        <v>82775</v>
      </c>
      <c r="I108" s="15">
        <v>0</v>
      </c>
      <c r="J108" s="15">
        <v>0</v>
      </c>
      <c r="K108" s="15">
        <v>0</v>
      </c>
      <c r="L108" s="14" t="s">
        <v>35</v>
      </c>
      <c r="M108" s="16"/>
      <c r="N108" s="16"/>
      <c r="O108" s="16"/>
      <c r="P108" s="16"/>
      <c r="Q108" s="16"/>
      <c r="R108" s="16"/>
      <c r="S108" s="16"/>
      <c r="T108" s="16"/>
      <c r="U108" s="17">
        <f t="shared" si="2"/>
        <v>0</v>
      </c>
      <c r="V108" s="18">
        <f t="shared" si="3"/>
        <v>82775</v>
      </c>
    </row>
    <row r="109" spans="1:22" x14ac:dyDescent="0.25">
      <c r="A109" s="13" t="s">
        <v>273</v>
      </c>
      <c r="B109" s="13" t="s">
        <v>274</v>
      </c>
      <c r="C109" s="14" t="s">
        <v>275</v>
      </c>
      <c r="D109" s="14">
        <v>2020</v>
      </c>
      <c r="E109" s="14" t="s">
        <v>112</v>
      </c>
      <c r="F109" s="15">
        <v>12000</v>
      </c>
      <c r="G109" s="15">
        <v>0</v>
      </c>
      <c r="H109" s="15">
        <v>39591</v>
      </c>
      <c r="I109" s="15">
        <v>44715</v>
      </c>
      <c r="J109" s="15">
        <v>0</v>
      </c>
      <c r="K109" s="15">
        <v>6741</v>
      </c>
      <c r="L109" s="14"/>
      <c r="M109" s="16"/>
      <c r="N109" s="16"/>
      <c r="O109" s="16"/>
      <c r="P109" s="16"/>
      <c r="Q109" s="16"/>
      <c r="R109" s="16"/>
      <c r="S109" s="16"/>
      <c r="T109" s="16"/>
      <c r="U109" s="17">
        <f t="shared" si="2"/>
        <v>0</v>
      </c>
      <c r="V109" s="18">
        <f t="shared" si="3"/>
        <v>103047</v>
      </c>
    </row>
    <row r="110" spans="1:22" x14ac:dyDescent="0.25">
      <c r="A110" s="13" t="s">
        <v>273</v>
      </c>
      <c r="B110" s="13" t="s">
        <v>276</v>
      </c>
      <c r="C110" s="14" t="s">
        <v>277</v>
      </c>
      <c r="D110" s="14">
        <v>2020</v>
      </c>
      <c r="E110" s="14" t="s">
        <v>256</v>
      </c>
      <c r="F110" s="15">
        <v>0</v>
      </c>
      <c r="G110" s="15">
        <v>0</v>
      </c>
      <c r="H110" s="15">
        <v>68850</v>
      </c>
      <c r="I110" s="15">
        <v>0</v>
      </c>
      <c r="J110" s="15">
        <v>0</v>
      </c>
      <c r="K110" s="15">
        <v>4820</v>
      </c>
      <c r="L110" s="14"/>
      <c r="M110" s="16"/>
      <c r="N110" s="16"/>
      <c r="O110" s="16"/>
      <c r="P110" s="16"/>
      <c r="Q110" s="16"/>
      <c r="R110" s="16"/>
      <c r="S110" s="16"/>
      <c r="T110" s="16"/>
      <c r="U110" s="17">
        <f t="shared" si="2"/>
        <v>0</v>
      </c>
      <c r="V110" s="18">
        <f t="shared" si="3"/>
        <v>73670</v>
      </c>
    </row>
    <row r="111" spans="1:22" x14ac:dyDescent="0.25">
      <c r="A111" s="13" t="s">
        <v>183</v>
      </c>
      <c r="B111" s="13" t="s">
        <v>278</v>
      </c>
      <c r="C111" s="14" t="s">
        <v>279</v>
      </c>
      <c r="D111" s="14">
        <v>2020</v>
      </c>
      <c r="E111" s="14" t="s">
        <v>256</v>
      </c>
      <c r="F111" s="15">
        <v>0</v>
      </c>
      <c r="G111" s="15">
        <v>0</v>
      </c>
      <c r="H111" s="15">
        <v>48219</v>
      </c>
      <c r="I111" s="15">
        <v>0</v>
      </c>
      <c r="J111" s="15">
        <v>0</v>
      </c>
      <c r="K111" s="15">
        <v>2880.5</v>
      </c>
      <c r="L111" s="14"/>
      <c r="M111" s="16"/>
      <c r="N111" s="16"/>
      <c r="O111" s="16"/>
      <c r="P111" s="16"/>
      <c r="Q111" s="16"/>
      <c r="R111" s="16"/>
      <c r="S111" s="16"/>
      <c r="T111" s="16"/>
      <c r="U111" s="17">
        <f t="shared" si="2"/>
        <v>0</v>
      </c>
      <c r="V111" s="18">
        <f t="shared" si="3"/>
        <v>51099.5</v>
      </c>
    </row>
    <row r="112" spans="1:22" x14ac:dyDescent="0.25">
      <c r="A112" s="13" t="s">
        <v>280</v>
      </c>
      <c r="B112" s="13" t="s">
        <v>281</v>
      </c>
      <c r="C112" s="14" t="s">
        <v>282</v>
      </c>
      <c r="D112" s="14">
        <v>2020</v>
      </c>
      <c r="E112" s="14" t="s">
        <v>256</v>
      </c>
      <c r="F112" s="15">
        <v>0</v>
      </c>
      <c r="G112" s="15">
        <v>0</v>
      </c>
      <c r="H112" s="15">
        <v>54749</v>
      </c>
      <c r="I112" s="15">
        <v>0</v>
      </c>
      <c r="J112" s="15">
        <v>0</v>
      </c>
      <c r="K112" s="15">
        <v>4121</v>
      </c>
      <c r="L112" s="14"/>
      <c r="M112" s="16"/>
      <c r="N112" s="16"/>
      <c r="O112" s="16"/>
      <c r="P112" s="16"/>
      <c r="Q112" s="16"/>
      <c r="R112" s="16"/>
      <c r="S112" s="16"/>
      <c r="T112" s="16"/>
      <c r="U112" s="17">
        <f t="shared" si="2"/>
        <v>0</v>
      </c>
      <c r="V112" s="18">
        <f t="shared" si="3"/>
        <v>58870</v>
      </c>
    </row>
    <row r="113" spans="1:22" x14ac:dyDescent="0.25">
      <c r="A113" s="13" t="s">
        <v>280</v>
      </c>
      <c r="B113" s="13" t="s">
        <v>283</v>
      </c>
      <c r="C113" s="14" t="s">
        <v>284</v>
      </c>
      <c r="D113" s="14">
        <v>2020</v>
      </c>
      <c r="E113" s="14" t="s">
        <v>256</v>
      </c>
      <c r="F113" s="15">
        <v>0</v>
      </c>
      <c r="G113" s="15">
        <v>0</v>
      </c>
      <c r="H113" s="15">
        <v>113006</v>
      </c>
      <c r="I113" s="15">
        <v>0</v>
      </c>
      <c r="J113" s="15">
        <v>0</v>
      </c>
      <c r="K113" s="15">
        <v>8505</v>
      </c>
      <c r="L113" s="14"/>
      <c r="M113" s="16"/>
      <c r="N113" s="16"/>
      <c r="O113" s="16"/>
      <c r="P113" s="16"/>
      <c r="Q113" s="16"/>
      <c r="R113" s="16"/>
      <c r="S113" s="16"/>
      <c r="T113" s="16"/>
      <c r="U113" s="17">
        <f t="shared" si="2"/>
        <v>0</v>
      </c>
      <c r="V113" s="18">
        <f t="shared" si="3"/>
        <v>121511</v>
      </c>
    </row>
    <row r="114" spans="1:22" x14ac:dyDescent="0.25">
      <c r="A114" s="13" t="s">
        <v>183</v>
      </c>
      <c r="B114" s="13" t="s">
        <v>285</v>
      </c>
      <c r="C114" s="14" t="s">
        <v>286</v>
      </c>
      <c r="D114" s="14">
        <v>2020</v>
      </c>
      <c r="E114" s="14" t="s">
        <v>112</v>
      </c>
      <c r="F114" s="15">
        <v>0</v>
      </c>
      <c r="G114" s="15">
        <v>0</v>
      </c>
      <c r="H114" s="15">
        <v>46729</v>
      </c>
      <c r="I114" s="15">
        <v>0</v>
      </c>
      <c r="J114" s="15">
        <v>0</v>
      </c>
      <c r="K114" s="15">
        <v>3271</v>
      </c>
      <c r="L114" s="14"/>
      <c r="M114" s="16"/>
      <c r="N114" s="16"/>
      <c r="O114" s="16"/>
      <c r="P114" s="16"/>
      <c r="Q114" s="16"/>
      <c r="R114" s="16"/>
      <c r="S114" s="16"/>
      <c r="T114" s="16"/>
      <c r="U114" s="17">
        <f t="shared" si="2"/>
        <v>0</v>
      </c>
      <c r="V114" s="18">
        <f t="shared" si="3"/>
        <v>50000</v>
      </c>
    </row>
    <row r="115" spans="1:22" x14ac:dyDescent="0.25">
      <c r="A115" s="13" t="s">
        <v>74</v>
      </c>
      <c r="B115" s="13" t="s">
        <v>287</v>
      </c>
      <c r="C115" s="14" t="s">
        <v>288</v>
      </c>
      <c r="D115" s="14">
        <v>2020</v>
      </c>
      <c r="E115" s="14" t="s">
        <v>17</v>
      </c>
      <c r="F115" s="15">
        <v>0</v>
      </c>
      <c r="G115" s="15">
        <v>0</v>
      </c>
      <c r="H115" s="15">
        <v>0</v>
      </c>
      <c r="I115" s="15">
        <v>0</v>
      </c>
      <c r="J115" s="15">
        <v>25501</v>
      </c>
      <c r="K115" s="15">
        <v>0</v>
      </c>
      <c r="L115" s="14"/>
      <c r="M115" s="16"/>
      <c r="N115" s="16"/>
      <c r="O115" s="16"/>
      <c r="P115" s="16"/>
      <c r="Q115" s="16"/>
      <c r="R115" s="16"/>
      <c r="S115" s="16"/>
      <c r="T115" s="16"/>
      <c r="U115" s="17">
        <f t="shared" si="2"/>
        <v>0</v>
      </c>
      <c r="V115" s="18">
        <f t="shared" si="3"/>
        <v>25501</v>
      </c>
    </row>
    <row r="116" spans="1:22" x14ac:dyDescent="0.25">
      <c r="A116" s="13" t="s">
        <v>289</v>
      </c>
      <c r="B116" s="13" t="s">
        <v>306</v>
      </c>
      <c r="C116" s="14" t="s">
        <v>290</v>
      </c>
      <c r="D116" s="14">
        <v>2020</v>
      </c>
      <c r="E116" s="14" t="s">
        <v>256</v>
      </c>
      <c r="F116" s="15">
        <v>0</v>
      </c>
      <c r="G116" s="15">
        <v>0</v>
      </c>
      <c r="H116" s="15">
        <v>103009</v>
      </c>
      <c r="I116" s="15">
        <v>0</v>
      </c>
      <c r="J116" s="15">
        <v>0</v>
      </c>
      <c r="K116" s="15">
        <v>7847.5</v>
      </c>
      <c r="L116" s="14"/>
      <c r="M116" s="16"/>
      <c r="N116" s="16"/>
      <c r="O116" s="16"/>
      <c r="P116" s="16"/>
      <c r="Q116" s="16"/>
      <c r="R116" s="16"/>
      <c r="S116" s="16"/>
      <c r="T116" s="16"/>
      <c r="U116" s="17">
        <f t="shared" si="2"/>
        <v>0</v>
      </c>
      <c r="V116" s="18">
        <f t="shared" si="3"/>
        <v>110856.5</v>
      </c>
    </row>
    <row r="117" spans="1:22" x14ac:dyDescent="0.25">
      <c r="A117" s="13" t="s">
        <v>289</v>
      </c>
      <c r="B117" s="13" t="s">
        <v>307</v>
      </c>
      <c r="C117" s="14" t="s">
        <v>291</v>
      </c>
      <c r="D117" s="14">
        <v>2020</v>
      </c>
      <c r="E117" s="14" t="s">
        <v>256</v>
      </c>
      <c r="F117" s="15">
        <v>0</v>
      </c>
      <c r="G117" s="15">
        <v>0</v>
      </c>
      <c r="H117" s="15">
        <v>99801</v>
      </c>
      <c r="I117" s="15">
        <v>0</v>
      </c>
      <c r="J117" s="15">
        <v>0</v>
      </c>
      <c r="K117" s="15">
        <v>6986.5</v>
      </c>
      <c r="L117" s="14"/>
      <c r="M117" s="16"/>
      <c r="N117" s="16"/>
      <c r="O117" s="16"/>
      <c r="P117" s="16"/>
      <c r="Q117" s="16"/>
      <c r="R117" s="16"/>
      <c r="S117" s="16"/>
      <c r="T117" s="16"/>
      <c r="U117" s="17">
        <f t="shared" si="2"/>
        <v>0</v>
      </c>
      <c r="V117" s="18">
        <f t="shared" si="3"/>
        <v>106787.5</v>
      </c>
    </row>
    <row r="118" spans="1:22" x14ac:dyDescent="0.25">
      <c r="A118" s="13" t="s">
        <v>292</v>
      </c>
      <c r="B118" s="13" t="s">
        <v>293</v>
      </c>
      <c r="C118" s="14" t="s">
        <v>294</v>
      </c>
      <c r="D118" s="14">
        <v>2020</v>
      </c>
      <c r="E118" s="14" t="s">
        <v>256</v>
      </c>
      <c r="F118" s="15">
        <v>0</v>
      </c>
      <c r="G118" s="15">
        <v>0</v>
      </c>
      <c r="H118" s="15">
        <v>32059</v>
      </c>
      <c r="I118" s="15">
        <v>0</v>
      </c>
      <c r="J118" s="15">
        <v>0</v>
      </c>
      <c r="K118" s="15">
        <v>2413</v>
      </c>
      <c r="L118" s="14"/>
      <c r="M118" s="16"/>
      <c r="N118" s="16"/>
      <c r="O118" s="16"/>
      <c r="P118" s="16"/>
      <c r="Q118" s="16"/>
      <c r="R118" s="16"/>
      <c r="S118" s="16"/>
      <c r="T118" s="16"/>
      <c r="U118" s="17">
        <f t="shared" si="2"/>
        <v>0</v>
      </c>
      <c r="V118" s="18">
        <f t="shared" si="3"/>
        <v>34472</v>
      </c>
    </row>
    <row r="119" spans="1:22" x14ac:dyDescent="0.25">
      <c r="A119" s="13" t="s">
        <v>208</v>
      </c>
      <c r="B119" s="13" t="s">
        <v>295</v>
      </c>
      <c r="C119" s="14" t="s">
        <v>296</v>
      </c>
      <c r="D119" s="14">
        <v>2020</v>
      </c>
      <c r="E119" s="14" t="s">
        <v>33</v>
      </c>
      <c r="F119" s="15">
        <v>0</v>
      </c>
      <c r="G119" s="15">
        <v>1282920</v>
      </c>
      <c r="H119" s="15">
        <v>662911</v>
      </c>
      <c r="I119" s="15">
        <v>0</v>
      </c>
      <c r="J119" s="15">
        <v>0</v>
      </c>
      <c r="K119" s="15">
        <v>122313.5</v>
      </c>
      <c r="L119" s="14" t="s">
        <v>34</v>
      </c>
      <c r="M119" s="16">
        <v>0</v>
      </c>
      <c r="N119" s="16">
        <v>20</v>
      </c>
      <c r="O119" s="16">
        <v>91</v>
      </c>
      <c r="P119" s="16">
        <v>2</v>
      </c>
      <c r="Q119" s="16">
        <v>0</v>
      </c>
      <c r="R119" s="16">
        <v>0</v>
      </c>
      <c r="S119" s="16">
        <v>0</v>
      </c>
      <c r="T119" s="16">
        <v>0</v>
      </c>
      <c r="U119" s="17">
        <f t="shared" si="2"/>
        <v>113</v>
      </c>
      <c r="V119" s="18">
        <f t="shared" si="3"/>
        <v>2068144.5</v>
      </c>
    </row>
    <row r="120" spans="1:22" x14ac:dyDescent="0.25">
      <c r="A120" s="13" t="s">
        <v>297</v>
      </c>
      <c r="B120" s="13" t="s">
        <v>298</v>
      </c>
      <c r="C120" s="14" t="s">
        <v>299</v>
      </c>
      <c r="D120" s="14">
        <v>2020</v>
      </c>
      <c r="E120" s="14" t="s">
        <v>256</v>
      </c>
      <c r="F120" s="15">
        <v>0</v>
      </c>
      <c r="G120" s="15">
        <v>0</v>
      </c>
      <c r="H120" s="15">
        <v>43550</v>
      </c>
      <c r="I120" s="15">
        <v>0</v>
      </c>
      <c r="J120" s="15">
        <v>0</v>
      </c>
      <c r="K120" s="15">
        <v>3278</v>
      </c>
      <c r="L120" s="14"/>
      <c r="M120" s="16"/>
      <c r="N120" s="16"/>
      <c r="O120" s="16"/>
      <c r="P120" s="16"/>
      <c r="Q120" s="16"/>
      <c r="R120" s="16"/>
      <c r="S120" s="16"/>
      <c r="T120" s="16"/>
      <c r="U120" s="17">
        <f t="shared" si="2"/>
        <v>0</v>
      </c>
      <c r="V120" s="18">
        <f t="shared" si="3"/>
        <v>46828</v>
      </c>
    </row>
    <row r="121" spans="1:22" x14ac:dyDescent="0.25">
      <c r="A121" s="13" t="s">
        <v>300</v>
      </c>
      <c r="B121" s="13" t="s">
        <v>301</v>
      </c>
      <c r="C121" s="14" t="s">
        <v>302</v>
      </c>
      <c r="D121" s="14">
        <v>2020</v>
      </c>
      <c r="E121" s="14" t="s">
        <v>112</v>
      </c>
      <c r="F121" s="15">
        <v>0</v>
      </c>
      <c r="G121" s="15">
        <v>0</v>
      </c>
      <c r="H121" s="15">
        <v>33048</v>
      </c>
      <c r="I121" s="15">
        <v>26003</v>
      </c>
      <c r="J121" s="15">
        <v>0</v>
      </c>
      <c r="K121" s="15">
        <v>4444</v>
      </c>
      <c r="L121" s="14"/>
      <c r="M121" s="16"/>
      <c r="N121" s="16"/>
      <c r="O121" s="16"/>
      <c r="P121" s="16"/>
      <c r="Q121" s="16"/>
      <c r="R121" s="16"/>
      <c r="S121" s="16"/>
      <c r="T121" s="16"/>
      <c r="U121" s="17">
        <f t="shared" si="2"/>
        <v>0</v>
      </c>
      <c r="V121" s="18">
        <f t="shared" si="3"/>
        <v>63495</v>
      </c>
    </row>
    <row r="122" spans="1:22" x14ac:dyDescent="0.25">
      <c r="A122" s="13" t="s">
        <v>74</v>
      </c>
      <c r="B122" s="13" t="s">
        <v>303</v>
      </c>
      <c r="C122" s="14" t="s">
        <v>304</v>
      </c>
      <c r="D122" s="14">
        <v>2020</v>
      </c>
      <c r="E122" s="14" t="s">
        <v>33</v>
      </c>
      <c r="F122" s="15">
        <v>0</v>
      </c>
      <c r="G122" s="15">
        <v>234108</v>
      </c>
      <c r="H122" s="15">
        <v>41994</v>
      </c>
      <c r="I122" s="15">
        <v>0</v>
      </c>
      <c r="J122" s="15">
        <v>0</v>
      </c>
      <c r="K122" s="15">
        <v>3314</v>
      </c>
      <c r="L122" s="14" t="s">
        <v>34</v>
      </c>
      <c r="M122" s="16">
        <v>0</v>
      </c>
      <c r="N122" s="16">
        <v>0</v>
      </c>
      <c r="O122" s="16">
        <v>21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7">
        <f t="shared" si="2"/>
        <v>21</v>
      </c>
      <c r="V122" s="18">
        <f t="shared" si="3"/>
        <v>279416</v>
      </c>
    </row>
  </sheetData>
  <protectedRanges>
    <protectedRange sqref="D109:E122" name="projects_1_1_2"/>
    <protectedRange sqref="C109:C122" name="projects_9_1_2"/>
    <protectedRange sqref="A109:A122" name="projects_11_2"/>
  </protectedRanges>
  <autoFilter ref="A6:V6" xr:uid="{1C0B466F-655C-4706-B6E4-0C4C75EDA93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08">
    <cfRule type="cellIs" dxfId="7" priority="7" operator="lessThan">
      <formula>0</formula>
    </cfRule>
  </conditionalFormatting>
  <conditionalFormatting sqref="V7:V108">
    <cfRule type="expression" dxfId="6" priority="8">
      <formula>$V$7&lt;0</formula>
    </cfRule>
  </conditionalFormatting>
  <conditionalFormatting sqref="D7:D108">
    <cfRule type="expression" dxfId="5" priority="6">
      <formula>OR($D7&gt;2020,AND($D7&lt;2020,$D7&lt;&gt;""))</formula>
    </cfRule>
  </conditionalFormatting>
  <conditionalFormatting sqref="V109:V122">
    <cfRule type="cellIs" dxfId="4" priority="3" operator="lessThan">
      <formula>0</formula>
    </cfRule>
  </conditionalFormatting>
  <conditionalFormatting sqref="V109:V122">
    <cfRule type="expression" dxfId="3" priority="4">
      <formula>$V$7&lt;0</formula>
    </cfRule>
  </conditionalFormatting>
  <conditionalFormatting sqref="D109:D122">
    <cfRule type="expression" dxfId="2" priority="2">
      <formula>OR($D109&gt;2020,AND($D109&lt;2020,$D109&lt;&gt;""))</formula>
    </cfRule>
  </conditionalFormatting>
  <conditionalFormatting sqref="C7:C108">
    <cfRule type="expression" dxfId="1" priority="9">
      <formula>(#REF!&gt;1)</formula>
    </cfRule>
  </conditionalFormatting>
  <conditionalFormatting sqref="C109:C122">
    <cfRule type="expression" dxfId="0" priority="10">
      <formula>(#REF!&gt;1)</formula>
    </cfRule>
  </conditionalFormatting>
  <dataValidations count="3">
    <dataValidation type="list" allowBlank="1" showInputMessage="1" showErrorMessage="1" sqref="E7:E122" xr:uid="{0668A23D-58BF-4D90-B8D6-7FE9318FABE9}">
      <formula1>"PH, TH, Joint TH &amp; PH-RRH, HMIS, SSO, TRA, PRA, SRA, S+C/SRO"</formula1>
    </dataValidation>
    <dataValidation type="list" allowBlank="1" showInputMessage="1" showErrorMessage="1" sqref="L7:L122" xr:uid="{DF8BE25A-ECA9-4A6B-B064-DF29367EEBDC}">
      <formula1>"N/A, FMR, Actual Rent"</formula1>
    </dataValidation>
    <dataValidation allowBlank="1" showErrorMessage="1" sqref="A6:V6" xr:uid="{7B2C892A-7F5B-46E5-890F-BB362747FAF0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2019-03-04T18:43:16Z</dcterms:created>
  <dcterms:modified xsi:type="dcterms:W3CDTF">2019-05-13T19:52:51Z</dcterms:modified>
</cp:coreProperties>
</file>