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7.22.20\CA-500\"/>
    </mc:Choice>
  </mc:AlternateContent>
  <xr:revisionPtr revIDLastSave="0" documentId="13_ncr:1_{A1E9CCC7-BDA9-4AF3-82B3-0381DE58BBC3}" xr6:coauthVersionLast="45" xr6:coauthVersionMax="45" xr10:uidLastSave="{00000000-0000-0000-0000-000000000000}"/>
  <bookViews>
    <workbookView xWindow="-108" yWindow="-108" windowWidth="27288" windowHeight="17664" xr2:uid="{BED30E7B-47C9-4ABB-9095-26E481FB460A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1" l="1"/>
  <c r="U8" i="1"/>
  <c r="V7" i="1"/>
  <c r="H3" i="1" s="1"/>
  <c r="U7" i="1"/>
</calcChain>
</file>

<file path=xl/sharedStrings.xml><?xml version="1.0" encoding="utf-8"?>
<sst xmlns="http://schemas.openxmlformats.org/spreadsheetml/2006/main" count="44" uniqueCount="41">
  <si>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</si>
  <si>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</si>
  <si>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</si>
  <si>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</si>
  <si>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</si>
  <si>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</si>
  <si>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</si>
  <si>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</si>
  <si>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</si>
  <si>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</si>
  <si>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</si>
  <si>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</si>
  <si>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</si>
  <si>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</si>
  <si>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</si>
  <si>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</si>
  <si>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</si>
  <si>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</si>
  <si>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</si>
  <si>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</si>
  <si>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</si>
  <si>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</si>
  <si>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</si>
  <si>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</si>
  <si>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</si>
  <si>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</si>
  <si>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</si>
  <si>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</si>
  <si>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</si>
  <si>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</si>
  <si>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CA-531</t>
  </si>
  <si>
    <t>County of Nevada</t>
  </si>
  <si>
    <t>Winters Haven Renewal 5 FY 19</t>
  </si>
  <si>
    <t>CA0978L9T311905</t>
  </si>
  <si>
    <t>PH</t>
  </si>
  <si>
    <t>FMR</t>
  </si>
  <si>
    <t>San Francisco</t>
  </si>
  <si>
    <t>Nevada County CoC</t>
  </si>
  <si>
    <t>Homeless Resource Council of the Sierras</t>
  </si>
  <si>
    <t>Home Anew Consolidated Project FY19</t>
  </si>
  <si>
    <t>CA1262L9T311905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</si>
</sst>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BF2D2-D329-4D85-B31E-A498BD8FBC81}">
  <sheetPr codeName="Sheet45">
    <pageSetUpPr fitToPage="1"/>
  </sheetPr>
  <dimension ref="A1:V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167958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25680</v>
      </c>
      <c r="H7" s="15">
        <v>0</v>
      </c>
      <c r="I7" s="15">
        <v>0</v>
      </c>
      <c r="J7" s="15">
        <v>0</v>
      </c>
      <c r="K7" s="15">
        <v>1794</v>
      </c>
      <c r="L7" s="14" t="s">
        <v>35</v>
      </c>
      <c r="M7" s="16">
        <v>5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7">
        <f t="shared" ref="U7:U8" si="0">SUM(M7:T7)</f>
        <v>5</v>
      </c>
      <c r="V7" s="18">
        <f t="shared" ref="V7:V8" si="1">SUM(F7:K7)</f>
        <v>27474</v>
      </c>
    </row>
    <row r="8" spans="1:22" x14ac:dyDescent="0.3">
      <c r="A8" s="13" t="s">
        <v>31</v>
      </c>
      <c r="B8" s="13" t="s">
        <v>39</v>
      </c>
      <c r="C8" s="14" t="s">
        <v>40</v>
      </c>
      <c r="D8" s="14">
        <v>2021</v>
      </c>
      <c r="E8" s="14" t="s">
        <v>34</v>
      </c>
      <c r="F8" s="15">
        <v>109094</v>
      </c>
      <c r="G8" s="15">
        <v>21984</v>
      </c>
      <c r="H8" s="15">
        <v>0</v>
      </c>
      <c r="I8" s="15">
        <v>1172</v>
      </c>
      <c r="J8" s="15">
        <v>0</v>
      </c>
      <c r="K8" s="15">
        <v>8234</v>
      </c>
      <c r="L8" s="14" t="s">
        <v>35</v>
      </c>
      <c r="M8" s="16">
        <v>0</v>
      </c>
      <c r="N8" s="16">
        <v>0</v>
      </c>
      <c r="O8" s="16">
        <v>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f t="shared" si="0"/>
        <v>2</v>
      </c>
      <c r="V8" s="18">
        <f t="shared" si="1"/>
        <v>140484</v>
      </c>
    </row>
  </sheetData>
  <autoFilter ref="A6:V6" xr:uid="{233D47DB-331F-47C7-9034-294209EBD1FD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8">
    <cfRule type="expression" dxfId="3" priority="4">
      <formula>OR($D7&gt;2021,AND($D7&lt;2021,$D7&lt;&gt;""))</formula>
    </cfRule>
  </conditionalFormatting>
  <conditionalFormatting sqref="V7:V8">
    <cfRule type="cellIs" dxfId="2" priority="1" operator="lessThan">
      <formula>0</formula>
    </cfRule>
  </conditionalFormatting>
  <conditionalFormatting sqref="V7:V8">
    <cfRule type="expression" dxfId="1" priority="2">
      <formula>$V$7&lt;0</formula>
    </cfRule>
  </conditionalFormatting>
  <conditionalFormatting sqref="C7:C8">
    <cfRule type="expression" dxfId="0" priority="5">
      <formula>(#REF!&gt;1)</formula>
    </cfRule>
  </conditionalFormatting>
  <dataValidations count="3">
    <dataValidation type="list" allowBlank="1" showInputMessage="1" showErrorMessage="1" sqref="E7:E8" xr:uid="{F67BF954-5688-4B1E-B6B0-2139A9E45335}">
      <formula1>"PH, TH, Joint TH &amp; PH-RRH, HMIS, SSO, TRA, PRA, SRA, S+C/SRO"</formula1>
    </dataValidation>
    <dataValidation allowBlank="1" showErrorMessage="1" sqref="A6:V6 F7:K8 M7:T8" xr:uid="{94A9B9A8-47A8-4C2E-AB19-1A0247665BAB}"/>
    <dataValidation type="list" allowBlank="1" showInputMessage="1" showErrorMessage="1" sqref="L7:L8" xr:uid="{28AF610C-80CB-4183-8CCC-3A910BE9EF3B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&amp;B7/22/2020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2020-06-14T22:21:18Z</dcterms:created>
  <dcterms:modified xsi:type="dcterms:W3CDTF">2020-07-22T13:02:37Z</dcterms:modified>
</cp:coreProperties>
</file>