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AR-500\"/>
    </mc:Choice>
  </mc:AlternateContent>
  <xr:revisionPtr revIDLastSave="0" documentId="13_ncr:1_{35B9F3EF-E541-4445-B4CA-B9F020DE05F7}" xr6:coauthVersionLast="45" xr6:coauthVersionMax="45" xr10:uidLastSave="{00000000-0000-0000-0000-000000000000}"/>
  <bookViews>
    <workbookView xWindow="-108" yWindow="-108" windowWidth="27288" windowHeight="17664" xr2:uid="{1E5582D6-EBDE-4C3B-94AF-E74EA8A2AD8C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" l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<sst xmlns="http://schemas.openxmlformats.org/spreadsheetml/2006/main" count="39" uniqueCount="39">
  <si>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</si>
  <si>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</si>
  <si>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</si>
  <si>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</si>
  <si>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</si>
  <si>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</si>
  <si>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</si>
  <si>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</si>
  <si>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</si>
  <si>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</si>
  <si>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</si>
  <si>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</si>
  <si>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</si>
  <si>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</si>
  <si>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</si>
  <si>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</si>
  <si>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</si>
  <si>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</si>
  <si>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</si>
  <si>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</si>
  <si>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</si>
  <si>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</si>
  <si>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</si>
  <si>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</si>
  <si>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</si>
  <si>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</si>
  <si>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</si>
  <si>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</si>
  <si>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</si>
  <si>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</si>
  <si>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AR-505</t>
  </si>
  <si>
    <t>City of Pine Bluff</t>
  </si>
  <si>
    <t>City of Pine Bluff Supportive Housing</t>
  </si>
  <si>
    <t>AR0021L6F051912</t>
  </si>
  <si>
    <t>PH</t>
  </si>
  <si>
    <t>FMR</t>
  </si>
  <si>
    <t>Little Rock</t>
  </si>
  <si>
    <t>Southeast Arkansas CoC</t>
  </si>
  <si>
    <t>Southeast Arkansas 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</si>
</sst>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3566-B1B5-4D5A-96E2-9806C30BE3D3}">
  <sheetPr codeName="Sheet15">
    <pageSetUpPr fitToPage="1"/>
  </sheetPr>
  <dimension ref="A1:V1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230195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117192</v>
      </c>
      <c r="H7" s="15">
        <v>102128</v>
      </c>
      <c r="I7" s="15">
        <v>0</v>
      </c>
      <c r="J7" s="15">
        <v>0</v>
      </c>
      <c r="K7" s="15">
        <v>10875</v>
      </c>
      <c r="L7" s="14" t="s">
        <v>35</v>
      </c>
      <c r="M7" s="16">
        <v>0</v>
      </c>
      <c r="N7" s="16">
        <v>0</v>
      </c>
      <c r="O7" s="16">
        <v>12</v>
      </c>
      <c r="P7" s="16">
        <v>2</v>
      </c>
      <c r="Q7" s="16">
        <v>2</v>
      </c>
      <c r="R7" s="16">
        <v>0</v>
      </c>
      <c r="S7" s="16">
        <v>0</v>
      </c>
      <c r="T7" s="16">
        <v>0</v>
      </c>
      <c r="U7" s="17">
        <f t="shared" ref="U7:U17" si="0">SUM(M7:T7)</f>
        <v>16</v>
      </c>
      <c r="V7" s="18">
        <f t="shared" ref="V7:V17" si="1">SUM(F7:K7)</f>
        <v>230195</v>
      </c>
    </row>
    <row r="8" spans="1:22" x14ac:dyDescent="0.3">
      <c r="A8" s="13"/>
      <c r="B8" s="13"/>
      <c r="C8" s="14"/>
      <c r="D8" s="14"/>
      <c r="E8" s="14"/>
      <c r="F8" s="15"/>
      <c r="G8" s="15"/>
      <c r="H8" s="15"/>
      <c r="I8" s="15"/>
      <c r="J8" s="15"/>
      <c r="K8" s="15"/>
      <c r="L8" s="14"/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0</v>
      </c>
    </row>
    <row r="9" spans="1:22" x14ac:dyDescent="0.3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3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3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3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3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3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</sheetData>
  <autoFilter ref="A6:V6" xr:uid="{E9C672AD-CC02-419E-8AF8-C66D86D1CE3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7">
    <cfRule type="expression" dxfId="3" priority="4">
      <formula>OR($D7&gt;2021,AND($D7&lt;2021,$D7&lt;&gt;""))</formula>
    </cfRule>
  </conditionalFormatting>
  <conditionalFormatting sqref="V7:V17">
    <cfRule type="cellIs" dxfId="2" priority="1" operator="lessThan">
      <formula>0</formula>
    </cfRule>
  </conditionalFormatting>
  <conditionalFormatting sqref="V7:V17">
    <cfRule type="expression" dxfId="1" priority="2">
      <formula>$V$7&lt;0</formula>
    </cfRule>
  </conditionalFormatting>
  <conditionalFormatting sqref="C7:C17">
    <cfRule type="expression" dxfId="0" priority="5">
      <formula>(#REF!&gt;1)</formula>
    </cfRule>
  </conditionalFormatting>
  <dataValidations count="3">
    <dataValidation type="list" allowBlank="1" showInputMessage="1" showErrorMessage="1" sqref="E7:E1048576" xr:uid="{A9371957-47E2-495B-8A08-E366EF8EB12B}">
      <formula1>"PH, TH, Joint TH &amp; PH-RRH, HMIS, SSO, TRA, PRA, SRA, S+C/SRO"</formula1>
    </dataValidation>
    <dataValidation allowBlank="1" showErrorMessage="1" sqref="A6:V6 F7:K17 M7:T17" xr:uid="{780D950E-4979-4A6A-8FF6-9A7EF77B9B80}"/>
    <dataValidation type="list" allowBlank="1" showInputMessage="1" showErrorMessage="1" sqref="L7:L1048576" xr:uid="{0F12A38A-A664-4F82-9A02-E283D4599561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2020-06-14T22:21:43Z</dcterms:created>
  <dcterms:modified xsi:type="dcterms:W3CDTF">2020-07-22T13:02:29Z</dcterms:modified>
</cp:coreProperties>
</file>