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AL-500\"/>
    </mc:Choice>
  </mc:AlternateContent>
  <xr:revisionPtr revIDLastSave="0" documentId="13_ncr:1_{5FDC74AB-D124-4FFF-BF10-FAB6C0E1994D}" xr6:coauthVersionLast="45" xr6:coauthVersionMax="45" xr10:uidLastSave="{00000000-0000-0000-0000-000000000000}"/>
  <bookViews>
    <workbookView xWindow="-108" yWindow="-108" windowWidth="27288" windowHeight="17664" xr2:uid="{CA12AA92-7A80-45FC-A743-287B5D3844EC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H3" i="1" s="1"/>
  <c r="U7" i="1"/>
</calcChain>
</file>

<file path=xl/sharedStrings.xml><?xml version="1.0" encoding="utf-8"?>
<sst xmlns="http://schemas.openxmlformats.org/spreadsheetml/2006/main" count="54" uniqueCount="47">
  <si>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</si>
  <si>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</si>
  <si>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</si>
  <si>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</si>
  <si>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</si>
  <si>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</si>
  <si>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</si>
  <si>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</si>
  <si>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</si>
  <si>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</si>
  <si>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</si>
  <si>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</si>
  <si>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</si>
  <si>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</si>
  <si>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</si>
  <si>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</si>
  <si>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</si>
  <si>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</si>
  <si>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</si>
  <si>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</si>
  <si>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</si>
  <si>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</si>
  <si>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</si>
  <si>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</si>
  <si>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</si>
  <si>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</si>
  <si>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</si>
  <si>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</si>
  <si>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</si>
  <si>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</si>
  <si>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AL-506</t>
  </si>
  <si>
    <t>The Salvation Army, A Georgia Corporation</t>
  </si>
  <si>
    <t>Veterans Transition Living Grant 2019/Used</t>
  </si>
  <si>
    <t>AL0063L4C061912</t>
  </si>
  <si>
    <t>TH</t>
  </si>
  <si>
    <t/>
  </si>
  <si>
    <t>Birmingham</t>
  </si>
  <si>
    <t>Tuscaloosa City &amp; County CoC</t>
  </si>
  <si>
    <t>Community Homeless Assessment Local Education and Networking Group</t>
  </si>
  <si>
    <t>The Tuscaloosa Housing Authority</t>
  </si>
  <si>
    <t>AL0076L4C061909</t>
  </si>
  <si>
    <t>PH</t>
  </si>
  <si>
    <t>FMR</t>
  </si>
  <si>
    <t>AL0087L4C061909</t>
  </si>
  <si>
    <t>City of Tuscaloosa</t>
  </si>
  <si>
    <t>City of Tuscaloosa FY 2019 HMIS Renewal Project Application</t>
  </si>
  <si>
    <t>AL0096L4C061908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</si>
</sst>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830C5-9258-4B49-8B04-C1DE5127488D}">
  <sheetPr codeName="Sheet10">
    <pageSetUpPr fitToPage="1"/>
  </sheetPr>
  <dimension ref="A1:V2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199669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0</v>
      </c>
      <c r="H7" s="15">
        <v>10534</v>
      </c>
      <c r="I7" s="15">
        <v>5025</v>
      </c>
      <c r="J7" s="15">
        <v>0</v>
      </c>
      <c r="K7" s="15">
        <v>0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20" si="0">SUM(M7:T7)</f>
        <v>0</v>
      </c>
      <c r="V7" s="18">
        <f t="shared" ref="V7:V20" si="1">SUM(F7:K7)</f>
        <v>15559</v>
      </c>
    </row>
    <row r="8" spans="1:22" x14ac:dyDescent="0.3">
      <c r="A8" s="13" t="s">
        <v>39</v>
      </c>
      <c r="B8" s="13" t="s">
        <v>40</v>
      </c>
      <c r="C8" s="14" t="s">
        <v>40</v>
      </c>
      <c r="D8" s="14">
        <v>2021</v>
      </c>
      <c r="E8" s="14" t="s">
        <v>41</v>
      </c>
      <c r="F8" s="15">
        <v>0</v>
      </c>
      <c r="G8" s="15">
        <v>37248</v>
      </c>
      <c r="H8" s="15">
        <v>0</v>
      </c>
      <c r="I8" s="15">
        <v>0</v>
      </c>
      <c r="J8" s="15">
        <v>0</v>
      </c>
      <c r="K8" s="15">
        <v>3342</v>
      </c>
      <c r="L8" s="14" t="s">
        <v>42</v>
      </c>
      <c r="M8" s="16">
        <v>0</v>
      </c>
      <c r="N8" s="16">
        <v>0</v>
      </c>
      <c r="O8" s="16">
        <v>6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6</v>
      </c>
      <c r="V8" s="18">
        <f t="shared" si="1"/>
        <v>40590</v>
      </c>
    </row>
    <row r="9" spans="1:22" x14ac:dyDescent="0.3">
      <c r="A9" s="13" t="s">
        <v>39</v>
      </c>
      <c r="B9" s="13" t="s">
        <v>43</v>
      </c>
      <c r="C9" s="14" t="s">
        <v>43</v>
      </c>
      <c r="D9" s="14">
        <v>2021</v>
      </c>
      <c r="E9" s="14" t="s">
        <v>41</v>
      </c>
      <c r="F9" s="15">
        <v>0</v>
      </c>
      <c r="G9" s="15">
        <v>101520</v>
      </c>
      <c r="H9" s="15">
        <v>0</v>
      </c>
      <c r="I9" s="15">
        <v>0</v>
      </c>
      <c r="J9" s="15">
        <v>0</v>
      </c>
      <c r="K9" s="15">
        <v>0</v>
      </c>
      <c r="L9" s="14" t="s">
        <v>42</v>
      </c>
      <c r="M9" s="16">
        <v>0</v>
      </c>
      <c r="N9" s="16">
        <v>0</v>
      </c>
      <c r="O9" s="16">
        <v>12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12</v>
      </c>
      <c r="V9" s="18">
        <f t="shared" si="1"/>
        <v>101520</v>
      </c>
    </row>
    <row r="10" spans="1:22" x14ac:dyDescent="0.3">
      <c r="A10" s="13" t="s">
        <v>44</v>
      </c>
      <c r="B10" s="13" t="s">
        <v>45</v>
      </c>
      <c r="C10" s="14" t="s">
        <v>46</v>
      </c>
      <c r="D10" s="14">
        <v>2021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40000</v>
      </c>
      <c r="K10" s="15">
        <v>2000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42000</v>
      </c>
    </row>
    <row r="11" spans="1:22" x14ac:dyDescent="0.3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3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3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3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3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3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</sheetData>
  <autoFilter ref="A6:V6" xr:uid="{C39AE3E9-B68F-4A45-A492-894940182E9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0">
    <cfRule type="expression" dxfId="3" priority="4">
      <formula>OR($D7&gt;2021,AND($D7&lt;2021,$D7&lt;&gt;""))</formula>
    </cfRule>
  </conditionalFormatting>
  <conditionalFormatting sqref="V7:V20">
    <cfRule type="cellIs" dxfId="2" priority="1" operator="lessThan">
      <formula>0</formula>
    </cfRule>
  </conditionalFormatting>
  <conditionalFormatting sqref="V7:V20">
    <cfRule type="expression" dxfId="1" priority="2">
      <formula>$V$7&lt;0</formula>
    </cfRule>
  </conditionalFormatting>
  <conditionalFormatting sqref="C7:C20">
    <cfRule type="expression" dxfId="0" priority="5">
      <formula>(#REF!&gt;1)</formula>
    </cfRule>
  </conditionalFormatting>
  <dataValidations count="3">
    <dataValidation type="list" allowBlank="1" showInputMessage="1" showErrorMessage="1" sqref="E7:E20" xr:uid="{79B1EB7A-52B4-469D-B9B2-A8487FE6944B}">
      <formula1>"PH, TH, Joint TH &amp; PH-RRH, HMIS, SSO, TRA, PRA, SRA, S+C/SRO"</formula1>
    </dataValidation>
    <dataValidation allowBlank="1" showErrorMessage="1" sqref="A6:V6 F7:K20 M7:T20" xr:uid="{F9938A45-ABAA-41B4-A412-16AB2367E558}"/>
    <dataValidation type="list" allowBlank="1" showInputMessage="1" showErrorMessage="1" sqref="L7:L20" xr:uid="{571373F5-EC59-463A-A1DD-4493128DC8C6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2020-06-14T22:21:48Z</dcterms:created>
  <dcterms:modified xsi:type="dcterms:W3CDTF">2020-07-22T13:02:28Z</dcterms:modified>
</cp:coreProperties>
</file>