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3275" windowHeight="10230" activeTab="0"/>
  </bookViews>
  <sheets>
    <sheet name="PerformanceSummary" sheetId="1" r:id="rId1"/>
  </sheets>
  <definedNames/>
  <calcPr fullCalcOnLoad="1"/>
</workbook>
</file>

<file path=xl/sharedStrings.xml><?xml version="1.0" encoding="utf-8"?>
<sst xmlns="http://schemas.openxmlformats.org/spreadsheetml/2006/main" count="76" uniqueCount="75">
  <si>
    <t>Percentage</t>
  </si>
  <si>
    <t>Total Expenditure</t>
  </si>
  <si>
    <t>Timeliness</t>
  </si>
  <si>
    <t>Program Targeting</t>
  </si>
  <si>
    <t>White</t>
  </si>
  <si>
    <t>Race</t>
  </si>
  <si>
    <t>Black</t>
  </si>
  <si>
    <t>Asian Pacific Islander</t>
  </si>
  <si>
    <t>American Indian/Alaskan Native</t>
  </si>
  <si>
    <t>Asian</t>
  </si>
  <si>
    <t>American Indian/Alaskan Native &amp; White</t>
  </si>
  <si>
    <t>Asian &amp; White</t>
  </si>
  <si>
    <t>Black &amp; White</t>
  </si>
  <si>
    <t>American Indian/Alaskan Native &amp; Black</t>
  </si>
  <si>
    <t>Other Multi-Racial</t>
  </si>
  <si>
    <t>Low Income (30-50%)</t>
  </si>
  <si>
    <t>Moderate Income (50-80%)</t>
  </si>
  <si>
    <t>Income Group</t>
  </si>
  <si>
    <t>Low</t>
  </si>
  <si>
    <t>Mod</t>
  </si>
  <si>
    <t>Number of Actual Jobs Created or Retained</t>
  </si>
  <si>
    <t xml:space="preserve">Acquisition </t>
  </si>
  <si>
    <t xml:space="preserve">Housing </t>
  </si>
  <si>
    <t>Public Improvements</t>
  </si>
  <si>
    <t>Administrative and Planning</t>
  </si>
  <si>
    <t>Hispanic</t>
  </si>
  <si>
    <t>Income Level</t>
  </si>
  <si>
    <t>Expenditures</t>
  </si>
  <si>
    <t>Percentage of Expenditures That Benefit Low/Mod Income Areas</t>
  </si>
  <si>
    <t>Extremely low Income (&lt;30%)</t>
  </si>
  <si>
    <t>Total Low and Moderate Income (&lt;80%)</t>
  </si>
  <si>
    <t>Extremely Low</t>
  </si>
  <si>
    <t>Non Low and Moderate Income (&gt;80%)</t>
  </si>
  <si>
    <t>Total Low Mod</t>
  </si>
  <si>
    <t>Non Low Mod</t>
  </si>
  <si>
    <t>Total</t>
  </si>
  <si>
    <t>Notes:</t>
  </si>
  <si>
    <t>Hawaiian/Other Pacific Islander</t>
  </si>
  <si>
    <t>Type of Activity</t>
  </si>
  <si>
    <t>Number of Units Rehabilitated - Single Units Housing</t>
  </si>
  <si>
    <t>Number of Units Rehabilitated - Multi-unit Housing</t>
  </si>
  <si>
    <t>Program Year 2005 Accomplishments</t>
  </si>
  <si>
    <t>Community Development Block Grant Performance Profile</t>
  </si>
  <si>
    <t>Data Limitations:</t>
  </si>
  <si>
    <r>
      <t>●</t>
    </r>
    <r>
      <rPr>
        <sz val="10"/>
        <rFont val="Arial"/>
        <family val="0"/>
      </rPr>
      <t xml:space="preserve">  These profiles capture grantee performance information for only one year. Many CDBG-funded activities are multi-year efforts that do not achieve results in each year of their existence. This is especially true for economic development and public facilities activities. While grantees may be working diligently to carry out such activities, this may not be evident in reviewing a grantee's performance for only a one-year period. Therefore, these data must be considered in the context of the local program. </t>
    </r>
  </si>
  <si>
    <r>
      <t xml:space="preserve">●  </t>
    </r>
    <r>
      <rPr>
        <sz val="10"/>
        <rFont val="Arial"/>
        <family val="0"/>
      </rPr>
      <t>Errors and omissions in reporting performance information in IDIS may occur and will result in inaccurate data appearing in these profiles. Grantees are working hard to correct erroneous data and supply missing data in IDIS, and HUD has instituted edits to prevent many of the errors. However, the effort to improve the quality of data is not complete.</t>
    </r>
  </si>
  <si>
    <r>
      <t>●</t>
    </r>
    <r>
      <rPr>
        <sz val="10"/>
        <rFont val="Arial"/>
        <family val="0"/>
      </rPr>
      <t xml:space="preserve">  Information on accomplishments is for most, but not all, eligible activities. Accomplishments include those reported on the Selected Accomplishments website, as well as accomplishments for additional eligible activities.</t>
    </r>
  </si>
  <si>
    <r>
      <t xml:space="preserve">●  </t>
    </r>
    <r>
      <rPr>
        <sz val="10"/>
        <rFont val="Arial"/>
        <family val="0"/>
      </rPr>
      <t>The number of persons served may include activities where grantees report the number of times a service was provided rather than an unduplicated count of persons served. For example, some grantees report the number of meals served to its elderly clients by their Meals on Wheels program, while others report the number of elderly persons receiving meals. The CDBG program anticipates issuing guidance to make reporting for such activities more uniform.</t>
    </r>
  </si>
  <si>
    <t>Hispanic Ethnic</t>
  </si>
  <si>
    <t>Number of Households Receiving Housing Assistance</t>
  </si>
  <si>
    <t>Number of Persons Assisted Directly, Primarily By Public Services and Public Facilities</t>
  </si>
  <si>
    <r>
      <t xml:space="preserve">Expenditures </t>
    </r>
    <r>
      <rPr>
        <b/>
        <vertAlign val="superscript"/>
        <sz val="10"/>
        <rFont val="Arial"/>
        <family val="2"/>
      </rPr>
      <t>2</t>
    </r>
  </si>
  <si>
    <r>
      <t xml:space="preserve">CDBG Beneficiaries by Racial/Ethnic Category </t>
    </r>
    <r>
      <rPr>
        <b/>
        <vertAlign val="superscript"/>
        <sz val="10"/>
        <rFont val="Arial"/>
        <family val="2"/>
      </rPr>
      <t>4</t>
    </r>
  </si>
  <si>
    <r>
      <t xml:space="preserve">Income of CDBG Beneficiaries </t>
    </r>
    <r>
      <rPr>
        <b/>
        <vertAlign val="superscript"/>
        <sz val="10"/>
        <rFont val="Arial"/>
        <family val="2"/>
      </rPr>
      <t>4</t>
    </r>
  </si>
  <si>
    <r>
      <t xml:space="preserve">Percentage of Expenditures Assisting Low- and Moderate-Income Beneficiaries </t>
    </r>
    <r>
      <rPr>
        <vertAlign val="superscript"/>
        <sz val="10"/>
        <rFont val="Arial"/>
        <family val="2"/>
      </rPr>
      <t>3</t>
    </r>
  </si>
  <si>
    <r>
      <t>2</t>
    </r>
    <r>
      <rPr>
        <sz val="10"/>
        <rFont val="Arial"/>
        <family val="2"/>
      </rPr>
      <t xml:space="preserve"> The return of grant funds is not reflected in these expenditures.</t>
    </r>
  </si>
  <si>
    <r>
      <t>4</t>
    </r>
    <r>
      <rPr>
        <sz val="10"/>
        <rFont val="Arial"/>
        <family val="0"/>
      </rPr>
      <t xml:space="preserve"> For entitlement communities, these data are only for those activities that directly benefit low- and moderate-income persons or households. They do not include data for activities that provide assistance to low- and moderate-income persons on an area basis, activities that aid in the prevention and elimination of slums and blight, and activities that address urgent needs.  For states, these data are reported for all activities that benefit low- and moderate-income persons or households, aid in the prevention and elimination of slums and blight, and address urgent needs.</t>
    </r>
  </si>
  <si>
    <r>
      <t>Funds Expended in Neighborhood Revitalization Strategy Areas and b</t>
    </r>
    <r>
      <rPr>
        <sz val="10"/>
        <rFont val="Arial"/>
        <family val="2"/>
      </rPr>
      <t>y Community Development Financial Institution.</t>
    </r>
  </si>
  <si>
    <t xml:space="preserve">Percentage of Funds Expended in Neighborhood Revitalization Strategy Areas and by Community Development Financial Institution </t>
  </si>
  <si>
    <r>
      <t xml:space="preserve">Number of Persons for Whom Services and Facilities were Available </t>
    </r>
    <r>
      <rPr>
        <vertAlign val="superscript"/>
        <sz val="10"/>
        <rFont val="Arial"/>
        <family val="2"/>
      </rPr>
      <t>5</t>
    </r>
  </si>
  <si>
    <r>
      <t>5</t>
    </r>
    <r>
      <rPr>
        <sz val="10"/>
        <rFont val="Arial"/>
        <family val="0"/>
      </rPr>
      <t xml:space="preserve"> This number represents the total number of persons for whom services/facilities were available for [in many cases] multiple area benefit activities as reported by grantees.  A service or facility meeting the national objective of benefitting low- and moderate-income persons on an area basis is available to all residents of the area served by the activity.  If one or more activities had the same or overlapping service areas, the number of persons served by each activity was used to calculate the total number served; e.g., if two activities providing different services had the same service area, the number of persons in the service area would be counted twice; once for each activity.</t>
    </r>
  </si>
  <si>
    <t>Public Services</t>
  </si>
  <si>
    <t>Percentage of Expenditures That Aid in The Prevention or Elimination of Slum or Blight</t>
  </si>
  <si>
    <r>
      <t>Total Available</t>
    </r>
    <r>
      <rPr>
        <b/>
        <u val="single"/>
        <vertAlign val="superscript"/>
        <sz val="10"/>
        <rFont val="Arial"/>
        <family val="2"/>
      </rPr>
      <t xml:space="preserve"> 1</t>
    </r>
  </si>
  <si>
    <r>
      <t>1</t>
    </r>
    <r>
      <rPr>
        <sz val="10"/>
        <rFont val="Arial"/>
        <family val="2"/>
      </rPr>
      <t xml:space="preserve"> Also, additional funds may have been available from prior years. </t>
    </r>
  </si>
  <si>
    <r>
      <t>●</t>
    </r>
    <r>
      <rPr>
        <sz val="10"/>
        <rFont val="Arial"/>
        <family val="0"/>
      </rPr>
      <t xml:space="preserve">  The number of persons served for activities may vary greatly depending on whether or not they are available to all persons residing in a service area or are available to a limited clientele. Certain activities may be made available to all residents in their service areas when at least 51 percent of the residents are low- and moderate-income persons. For these activities, grantees report the number of persons residing in the service area as the number of persons served by that activity. In contrast, when activities are intended to benefit a limited group of persons (rather than all persons in an area) of whom at least 51 percent are low- and moderate-income, grantees report only those persons actually served by the activity. For example, a nieighborhood library is available to all persons residing within a designated service area, while a day care program would require participants to qualify based on family size and income.</t>
    </r>
  </si>
  <si>
    <r>
      <t>3</t>
    </r>
    <r>
      <rPr>
        <sz val="10"/>
        <rFont val="Arial"/>
        <family val="0"/>
      </rPr>
      <t xml:space="preserve"> Derived by dividing annual expenditures for low-and moderate-income activities by the total expenditures for all activities (excluding planning and administration, except when State planning activities have a national objective) during the program year.</t>
    </r>
  </si>
  <si>
    <t xml:space="preserve">Program Year 2005 Funds </t>
  </si>
  <si>
    <t>2005 CDBG Allocation</t>
  </si>
  <si>
    <t>Program Income Receipted During Program Year 2005</t>
  </si>
  <si>
    <t>Timeliness Ratio - unexpended funds as percent of 2004 allocation</t>
  </si>
  <si>
    <t xml:space="preserve">2004 National average </t>
  </si>
  <si>
    <t>Entitlement Community: YORK COUNTY, PA</t>
  </si>
  <si>
    <t>Program Year From 1/1/2005 To 12/31/2005</t>
  </si>
  <si>
    <t>Data as of 03/31/2006</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</si>
</sst>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15">
    <font>
      <sz val="10"/>
      <name val="Arial"/>
      <family val="0"/>
    </font>
    <font>
      <b/>
      <sz val="10"/>
      <name val="Arial"/>
      <family val="2"/>
    </font>
    <font>
      <u val="single"/>
      <sz val="10"/>
      <color indexed="12"/>
      <name val="Arial"/>
      <family val="0"/>
    </font>
    <font>
      <u val="single"/>
      <sz val="10"/>
      <color indexed="36"/>
      <name val="Arial"/>
      <family val="0"/>
    </font>
    <font>
      <b/>
      <u val="single"/>
      <sz val="10"/>
      <name val="Arial"/>
      <family val="2"/>
    </font>
    <font>
      <u val="single"/>
      <sz val="10"/>
      <name val="Arial"/>
      <family val="2"/>
    </font>
    <font>
      <sz val="10"/>
      <color indexed="9"/>
      <name val="Arial"/>
      <family val="0"/>
    </font>
    <font>
      <b/>
      <sz val="9"/>
      <name val="Arial"/>
      <family val="0"/>
    </font>
    <font>
      <sz val="8"/>
      <name val="Arial"/>
      <family val="0"/>
    </font>
    <font>
      <b/>
      <sz val="12"/>
      <name val="Arial"/>
      <family val="2"/>
    </font>
    <font>
      <sz val="4.5"/>
      <name val="Arial"/>
      <family val="2"/>
    </font>
    <font>
      <b/>
      <vertAlign val="superscript"/>
      <sz val="10"/>
      <name val="Arial"/>
      <family val="2"/>
    </font>
    <font>
      <vertAlign val="superscript"/>
      <sz val="10"/>
      <name val="Arial"/>
      <family val="2"/>
    </font>
    <font>
      <b/>
      <vertAlign val="superscript"/>
      <sz val="9"/>
      <name val="Arial"/>
      <family val="2"/>
    </font>
    <font>
      <b/>
      <u val="single"/>
      <vertAlign val="superscript"/>
      <sz val="10"/>
      <name val="Arial"/>
      <family val="2"/>
    </font>
  </fonts>
  <fills count="3">
    <fill>
      <patternFill/>
    </fill>
    <fill>
      <patternFill patternType="gray125"/>
    </fill>
    <fill>
      <patternFill patternType="solid">
        <fgColor indexed="9"/>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5">
    <xf numFmtId="0" fontId="0" fillId="0" borderId="0" xfId="0" applyAlignment="1">
      <alignment/>
    </xf>
    <xf numFmtId="0" fontId="0" fillId="0" borderId="0" xfId="0" applyBorder="1" applyAlignment="1">
      <alignment horizontal="center"/>
    </xf>
    <xf numFmtId="0" fontId="0" fillId="0" borderId="0" xfId="0" applyBorder="1" applyAlignment="1">
      <alignment/>
    </xf>
    <xf numFmtId="0" fontId="1" fillId="0" borderId="0" xfId="0" applyFont="1" applyBorder="1" applyAlignment="1">
      <alignment/>
    </xf>
    <xf numFmtId="0" fontId="0" fillId="0" borderId="0" xfId="0" applyBorder="1" applyAlignment="1">
      <alignment wrapText="1"/>
    </xf>
    <xf numFmtId="164" fontId="0" fillId="0" borderId="0" xfId="0" applyNumberFormat="1" applyBorder="1" applyAlignment="1">
      <alignment horizontal="center"/>
    </xf>
    <xf numFmtId="0" fontId="4" fillId="0" borderId="0" xfId="0" applyFont="1" applyBorder="1" applyAlignment="1">
      <alignment/>
    </xf>
    <xf numFmtId="0" fontId="1" fillId="0" borderId="0" xfId="0" applyFont="1" applyBorder="1" applyAlignment="1">
      <alignment horizontal="center"/>
    </xf>
    <xf numFmtId="10" fontId="0" fillId="0" borderId="0" xfId="0" applyNumberFormat="1" applyBorder="1" applyAlignment="1">
      <alignment horizontal="center"/>
    </xf>
    <xf numFmtId="0" fontId="6" fillId="2" borderId="0" xfId="0" applyFont="1" applyFill="1" applyBorder="1" applyAlignment="1">
      <alignment horizontal="center"/>
    </xf>
    <xf numFmtId="0" fontId="1" fillId="0" borderId="0" xfId="0" applyFont="1" applyBorder="1" applyAlignment="1">
      <alignment horizontal="center" wrapText="1"/>
    </xf>
    <xf numFmtId="164" fontId="0" fillId="0" borderId="0" xfId="0" applyNumberFormat="1" applyBorder="1" applyAlignment="1">
      <alignment horizontal="right"/>
    </xf>
    <xf numFmtId="164" fontId="4" fillId="0" borderId="0" xfId="0" applyNumberFormat="1" applyFont="1" applyBorder="1" applyAlignment="1">
      <alignment horizontal="right"/>
    </xf>
    <xf numFmtId="10" fontId="0" fillId="0" borderId="0" xfId="0" applyNumberFormat="1" applyBorder="1" applyAlignment="1">
      <alignment horizontal="right"/>
    </xf>
    <xf numFmtId="164" fontId="5" fillId="0" borderId="0" xfId="0" applyNumberFormat="1" applyFont="1" applyBorder="1" applyAlignment="1">
      <alignment horizontal="right"/>
    </xf>
    <xf numFmtId="2" fontId="0" fillId="0" borderId="0" xfId="0" applyNumberFormat="1" applyBorder="1" applyAlignment="1">
      <alignment horizontal="right"/>
    </xf>
    <xf numFmtId="0" fontId="0" fillId="0" borderId="0" xfId="0" applyBorder="1" applyAlignment="1">
      <alignment horizontal="right"/>
    </xf>
    <xf numFmtId="3" fontId="0" fillId="0" borderId="0" xfId="0" applyNumberFormat="1" applyBorder="1" applyAlignment="1">
      <alignment horizontal="right"/>
    </xf>
    <xf numFmtId="0" fontId="0" fillId="0" borderId="0" xfId="0" applyFont="1" applyBorder="1" applyAlignment="1">
      <alignment wrapText="1"/>
    </xf>
    <xf numFmtId="0" fontId="0" fillId="0" borderId="0" xfId="0" applyAlignment="1">
      <alignment wrapText="1"/>
    </xf>
    <xf numFmtId="0" fontId="1" fillId="0" borderId="0" xfId="0" applyFont="1" applyBorder="1" applyAlignment="1">
      <alignment wrapText="1"/>
    </xf>
    <xf numFmtId="0" fontId="0" fillId="0" borderId="0" xfId="0" applyFont="1" applyBorder="1" applyAlignment="1">
      <alignment/>
    </xf>
    <xf numFmtId="0" fontId="12" fillId="0" borderId="0" xfId="0" applyFont="1" applyAlignment="1">
      <alignment wrapText="1"/>
    </xf>
    <xf numFmtId="0" fontId="0" fillId="0" borderId="0" xfId="0" applyAlignment="1">
      <alignment wrapText="1"/>
    </xf>
    <xf numFmtId="0" fontId="0" fillId="0" borderId="0" xfId="0" applyBorder="1" applyAlignment="1">
      <alignment wrapText="1"/>
    </xf>
    <xf numFmtId="0" fontId="0" fillId="0" borderId="0" xfId="0" applyAlignment="1">
      <alignment/>
    </xf>
    <xf numFmtId="0" fontId="12" fillId="0" borderId="0" xfId="0" applyFont="1" applyBorder="1" applyAlignment="1">
      <alignment wrapText="1"/>
    </xf>
    <xf numFmtId="0" fontId="0" fillId="0" borderId="0" xfId="0" applyFont="1" applyAlignment="1">
      <alignment wrapText="1"/>
    </xf>
    <xf numFmtId="0" fontId="1" fillId="0" borderId="0" xfId="0" applyFont="1" applyBorder="1" applyAlignment="1">
      <alignment wrapText="1"/>
    </xf>
    <xf numFmtId="0" fontId="4" fillId="0" borderId="0" xfId="0" applyFont="1" applyBorder="1" applyAlignment="1">
      <alignment wrapText="1"/>
    </xf>
    <xf numFmtId="0" fontId="0" fillId="0" borderId="0" xfId="0" applyFont="1" applyBorder="1" applyAlignment="1">
      <alignment wrapText="1"/>
    </xf>
    <xf numFmtId="0" fontId="9" fillId="0" borderId="0" xfId="0" applyFont="1" applyBorder="1" applyAlignment="1">
      <alignment horizontal="center"/>
    </xf>
    <xf numFmtId="0" fontId="0" fillId="0" borderId="0" xfId="0" applyBorder="1" applyAlignment="1">
      <alignment/>
    </xf>
    <xf numFmtId="0" fontId="1" fillId="0" borderId="0" xfId="0" applyFont="1" applyBorder="1" applyAlignment="1">
      <alignment horizontal="center"/>
    </xf>
    <xf numFmtId="0" fontId="1"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Income of CDBG Beneficiaries </a:t>
            </a:r>
            <a:r>
              <a:rPr lang="en-US" cap="none" sz="900" b="1" i="0" u="none" baseline="30000">
                <a:latin typeface="Arial"/>
                <a:ea typeface="Arial"/>
                <a:cs typeface="Arial"/>
              </a:rPr>
              <a:t>4</a:t>
            </a:r>
            <a:r>
              <a:rPr lang="en-US" cap="none" sz="900" b="1" i="0" u="none" baseline="0">
                <a:latin typeface="Arial"/>
                <a:ea typeface="Arial"/>
                <a:cs typeface="Arial"/>
              </a:rPr>
              <a:t>
(For Direct Benefit Activities) </a:t>
            </a:r>
          </a:p>
        </c:rich>
      </c:tx>
      <c:layout/>
      <c:spPr>
        <a:noFill/>
        <a:ln>
          <a:noFill/>
        </a:ln>
      </c:spPr>
    </c:title>
    <c:plotArea>
      <c:layout/>
      <c:barChart>
        <c:barDir val="col"/>
        <c:grouping val="clustered"/>
        <c:varyColors val="0"/>
        <c:ser>
          <c:idx val="0"/>
          <c:order val="0"/>
          <c:tx>
            <c:strRef>
              <c:f>PerformanceSummary!$D$50</c:f>
              <c:strCache>
                <c:ptCount val="1"/>
                <c:pt idx="0">
                  <c:v>Percentage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PerformanceSummary!$C$51:$C$55</c:f>
              <c:strCache/>
            </c:strRef>
          </c:cat>
          <c:val>
            <c:numRef>
              <c:f>PerformanceSummary!$D$51:$D$55</c:f>
              <c:numCache>
                <c:ptCount val="5"/>
                <c:pt idx="0">
                  <c:v>0</c:v>
                </c:pt>
                <c:pt idx="1">
                  <c:v>0</c:v>
                </c:pt>
                <c:pt idx="2">
                  <c:v>0</c:v>
                </c:pt>
                <c:pt idx="3">
                  <c:v>0</c:v>
                </c:pt>
                <c:pt idx="4">
                  <c:v>0</c:v>
                </c:pt>
              </c:numCache>
            </c:numRef>
          </c:val>
        </c:ser>
        <c:axId val="16918669"/>
        <c:axId val="18050294"/>
      </c:barChart>
      <c:catAx>
        <c:axId val="16918669"/>
        <c:scaling>
          <c:orientation val="minMax"/>
        </c:scaling>
        <c:axPos val="b"/>
        <c:delete val="0"/>
        <c:numFmt formatCode="General" sourceLinked="1"/>
        <c:majorTickMark val="out"/>
        <c:minorTickMark val="none"/>
        <c:tickLblPos val="nextTo"/>
        <c:crossAx val="18050294"/>
        <c:crosses val="autoZero"/>
        <c:auto val="1"/>
        <c:lblOffset val="100"/>
        <c:noMultiLvlLbl val="0"/>
      </c:catAx>
      <c:valAx>
        <c:axId val="18050294"/>
        <c:scaling>
          <c:orientation val="minMax"/>
          <c:max val="1"/>
        </c:scaling>
        <c:axPos val="l"/>
        <c:majorGridlines/>
        <c:delete val="0"/>
        <c:numFmt formatCode="General" sourceLinked="1"/>
        <c:majorTickMark val="out"/>
        <c:minorTickMark val="none"/>
        <c:tickLblPos val="nextTo"/>
        <c:crossAx val="16918669"/>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Expenditures By Type of Activity </a:t>
            </a:r>
          </a:p>
        </c:rich>
      </c:tx>
      <c:layout>
        <c:manualLayout>
          <c:xMode val="factor"/>
          <c:yMode val="factor"/>
          <c:x val="0"/>
          <c:y val="-0.0125"/>
        </c:manualLayout>
      </c:layout>
      <c:spPr>
        <a:noFill/>
        <a:ln>
          <a:noFill/>
        </a:ln>
      </c:spPr>
    </c:title>
    <c:plotArea>
      <c:layout>
        <c:manualLayout>
          <c:xMode val="edge"/>
          <c:yMode val="edge"/>
          <c:x val="0.31475"/>
          <c:y val="0.4055"/>
          <c:w val="0.3215"/>
          <c:h val="0.303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450" b="0" i="0" u="none" baseline="0">
                      <a:latin typeface="Arial"/>
                      <a:ea typeface="Arial"/>
                      <a:cs typeface="Arial"/>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450" b="0" i="0" u="none" baseline="0">
                      <a:latin typeface="Arial"/>
                      <a:ea typeface="Arial"/>
                      <a:cs typeface="Arial"/>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450" b="0" i="0" u="none" baseline="0">
                      <a:latin typeface="Arial"/>
                      <a:ea typeface="Arial"/>
                      <a:cs typeface="Arial"/>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450" b="0" i="0" u="none" baseline="0">
                      <a:latin typeface="Arial"/>
                      <a:ea typeface="Arial"/>
                      <a:cs typeface="Arial"/>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450" b="0" i="0" u="none" baseline="0">
                      <a:latin typeface="Arial"/>
                      <a:ea typeface="Arial"/>
                      <a:cs typeface="Arial"/>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450" b="0" i="0" u="none" baseline="0">
                      <a:latin typeface="Arial"/>
                      <a:ea typeface="Arial"/>
                      <a:cs typeface="Arial"/>
                    </a:defRPr>
                  </a:pPr>
                </a:p>
              </c:txPr>
              <c:numFmt formatCode="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450" b="0" i="0" u="none" baseline="0">
                      <a:latin typeface="Arial"/>
                      <a:ea typeface="Arial"/>
                      <a:cs typeface="Arial"/>
                    </a:defRPr>
                  </a:pPr>
                </a:p>
              </c:txPr>
              <c:numFmt formatCode="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450" b="0" i="0" u="none" baseline="0">
                      <a:latin typeface="Arial"/>
                      <a:ea typeface="Arial"/>
                      <a:cs typeface="Arial"/>
                    </a:defRPr>
                  </a:pPr>
                </a:p>
              </c:txPr>
              <c:numFmt formatCode="0%" sourceLinked="0"/>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PerformanceSummary!$B$15:$B$19</c:f>
              <c:strCache>
                <c:ptCount val="5"/>
                <c:pt idx="0">
                  <c:v>Acquisition </c:v>
                </c:pt>
                <c:pt idx="1">
                  <c:v>Housing </c:v>
                </c:pt>
                <c:pt idx="2">
                  <c:v>Public Services</c:v>
                </c:pt>
                <c:pt idx="3">
                  <c:v>Public Improvements</c:v>
                </c:pt>
                <c:pt idx="4">
                  <c:v>Administrative and Planning</c:v>
                </c:pt>
              </c:strCache>
            </c:strRef>
          </c:cat>
          <c:val>
            <c:numRef>
              <c:f>PerformanceSummary!$C$15:$C$19</c:f>
              <c:numCache>
                <c:ptCount val="5"/>
                <c:pt idx="0">
                  <c:v>119366</c:v>
                </c:pt>
                <c:pt idx="1">
                  <c:v>1324590.74</c:v>
                </c:pt>
                <c:pt idx="2">
                  <c:v>393550.4</c:v>
                </c:pt>
                <c:pt idx="3">
                  <c:v>3858964.13</c:v>
                </c:pt>
                <c:pt idx="4">
                  <c:v>537009.75</c:v>
                </c:pt>
              </c:numCache>
            </c:numRef>
          </c:val>
        </c:ser>
      </c:pieChart>
      <c:spPr>
        <a:noFill/>
        <a:ln>
          <a:no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36</xdr:row>
      <xdr:rowOff>104775</xdr:rowOff>
    </xdr:from>
    <xdr:to>
      <xdr:col>9</xdr:col>
      <xdr:colOff>590550</xdr:colOff>
      <xdr:row>54</xdr:row>
      <xdr:rowOff>85725</xdr:rowOff>
    </xdr:to>
    <xdr:graphicFrame>
      <xdr:nvGraphicFramePr>
        <xdr:cNvPr id="1" name="Chart 6"/>
        <xdr:cNvGraphicFramePr/>
      </xdr:nvGraphicFramePr>
      <xdr:xfrm>
        <a:off x="5124450" y="7524750"/>
        <a:ext cx="3962400" cy="3000375"/>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6</xdr:row>
      <xdr:rowOff>114300</xdr:rowOff>
    </xdr:from>
    <xdr:to>
      <xdr:col>9</xdr:col>
      <xdr:colOff>571500</xdr:colOff>
      <xdr:row>23</xdr:row>
      <xdr:rowOff>57150</xdr:rowOff>
    </xdr:to>
    <xdr:graphicFrame>
      <xdr:nvGraphicFramePr>
        <xdr:cNvPr id="2" name="Chart 11"/>
        <xdr:cNvGraphicFramePr/>
      </xdr:nvGraphicFramePr>
      <xdr:xfrm>
        <a:off x="5105400" y="1123950"/>
        <a:ext cx="3962400" cy="30289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K83"/>
  <sheetViews>
    <sheetView tabSelected="1" workbookViewId="0" topLeftCell="A1">
      <selection activeCell="A3" sqref="A3:J3"/>
    </sheetView>
  </sheetViews>
  <sheetFormatPr defaultColWidth="9.140625" defaultRowHeight="12.75"/>
  <cols>
    <col min="1" max="1" width="3.7109375" style="4" customWidth="1"/>
    <col min="2" max="2" width="37.00390625" style="4" customWidth="1"/>
    <col min="3" max="3" width="18.140625" style="2" customWidth="1"/>
    <col min="4" max="4" width="17.7109375" style="1" customWidth="1"/>
    <col min="5" max="5" width="14.28125" style="1" customWidth="1"/>
    <col min="6" max="16384" width="9.140625" style="2" customWidth="1"/>
  </cols>
  <sheetData>
    <row r="1" spans="1:10" ht="15.75">
      <c r="A1" s="31" t="s">
        <v>42</v>
      </c>
      <c r="B1" s="32"/>
      <c r="C1" s="32"/>
      <c r="D1" s="32"/>
      <c r="E1" s="25"/>
      <c r="F1" s="25"/>
      <c r="G1" s="25"/>
      <c r="H1" s="25"/>
      <c r="I1" s="25"/>
      <c r="J1" s="25"/>
    </row>
    <row r="3" spans="1:10" ht="12.75">
      <c r="A3" s="33" t="s">
        <v>72</v>
      </c>
      <c r="B3" s="33"/>
      <c r="C3" s="33"/>
      <c r="D3" s="33"/>
      <c r="E3" s="25"/>
      <c r="F3" s="25"/>
      <c r="G3" s="25"/>
      <c r="H3" s="25"/>
      <c r="I3" s="25"/>
      <c r="J3" s="25"/>
    </row>
    <row r="4" spans="1:10" ht="12.75">
      <c r="A4" s="33" t="s">
        <v>73</v>
      </c>
      <c r="B4" s="33"/>
      <c r="C4" s="33"/>
      <c r="D4" s="33"/>
      <c r="E4" s="25"/>
      <c r="F4" s="25"/>
      <c r="G4" s="25"/>
      <c r="H4" s="25"/>
      <c r="I4" s="25"/>
      <c r="J4" s="25"/>
    </row>
    <row r="5" spans="1:10" ht="12.75">
      <c r="A5" s="33" t="s">
        <v>74</v>
      </c>
      <c r="B5" s="33"/>
      <c r="C5" s="33"/>
      <c r="D5" s="33"/>
      <c r="E5" s="25"/>
      <c r="F5" s="25"/>
      <c r="G5" s="25"/>
      <c r="H5" s="25"/>
      <c r="I5" s="25"/>
      <c r="J5" s="25"/>
    </row>
    <row r="7" spans="1:3" ht="12.75">
      <c r="A7" s="28" t="s">
        <v>67</v>
      </c>
      <c r="B7" s="24"/>
      <c r="C7" s="3"/>
    </row>
    <row r="8" spans="1:4" ht="12.75">
      <c r="A8" s="24" t="s">
        <v>68</v>
      </c>
      <c r="B8" s="24"/>
      <c r="D8" s="11">
        <v>2986957</v>
      </c>
    </row>
    <row r="9" spans="1:4" ht="25.5" customHeight="1">
      <c r="A9" s="24" t="s">
        <v>69</v>
      </c>
      <c r="B9" s="24"/>
      <c r="D9" s="11">
        <v>333914.93</v>
      </c>
    </row>
    <row r="10" ht="14.25" customHeight="1">
      <c r="D10" s="11"/>
    </row>
    <row r="11" spans="1:4" ht="12.75">
      <c r="A11" s="29" t="s">
        <v>63</v>
      </c>
      <c r="B11" s="24"/>
      <c r="C11" s="6"/>
      <c r="D11" s="14">
        <f>SUM(D8:D9)</f>
        <v>3320871.93</v>
      </c>
    </row>
    <row r="13" spans="1:3" ht="12.75">
      <c r="A13" s="28" t="s">
        <v>51</v>
      </c>
      <c r="B13" s="24"/>
      <c r="C13" s="3"/>
    </row>
    <row r="14" spans="1:4" ht="12.75">
      <c r="A14" s="28" t="s">
        <v>38</v>
      </c>
      <c r="B14" s="24"/>
      <c r="C14" s="7" t="s">
        <v>27</v>
      </c>
      <c r="D14" s="7" t="s">
        <v>0</v>
      </c>
    </row>
    <row r="15" spans="1:4" ht="12.75">
      <c r="A15" s="18"/>
      <c r="B15" s="18" t="s">
        <v>21</v>
      </c>
      <c r="C15" s="11">
        <v>119366</v>
      </c>
      <c r="D15" s="13">
        <f>IF(C20&gt;0,C15/$C$20,0)</f>
        <v>0.019149171966196185</v>
      </c>
    </row>
    <row r="16" spans="1:4" ht="12.75">
      <c r="A16" s="18"/>
      <c r="B16" s="18" t="s">
        <v>22</v>
      </c>
      <c r="C16" s="11">
        <v>1324590.74</v>
      </c>
      <c r="D16" s="13">
        <f>IF(C20&gt;0,C16/$C$20,0)</f>
        <v>0.21249615355370088</v>
      </c>
    </row>
    <row r="17" spans="1:4" ht="12.75">
      <c r="A17" s="18"/>
      <c r="B17" s="18" t="s">
        <v>61</v>
      </c>
      <c r="C17" s="11">
        <v>393550.4</v>
      </c>
      <c r="D17" s="13">
        <f>IF(C20&gt;0,C17/$C$20,0)</f>
        <v>0.0631349319485054</v>
      </c>
    </row>
    <row r="18" spans="1:4" ht="12.75">
      <c r="A18" s="18"/>
      <c r="B18" s="18" t="s">
        <v>23</v>
      </c>
      <c r="C18" s="11">
        <v>3858964.13</v>
      </c>
      <c r="D18" s="13">
        <f>IF(C20&gt;0,C18/$C$20,0)</f>
        <v>0.6190704868786141</v>
      </c>
    </row>
    <row r="19" spans="1:4" ht="12.75">
      <c r="A19" s="18"/>
      <c r="B19" s="18" t="s">
        <v>24</v>
      </c>
      <c r="C19" s="11">
        <v>537009.75</v>
      </c>
      <c r="D19" s="13">
        <f>IF(C20&gt;0,C19/$C$20,0)</f>
        <v>0.08614925565298345</v>
      </c>
    </row>
    <row r="20" spans="1:4" ht="12.75">
      <c r="A20" s="29" t="s">
        <v>1</v>
      </c>
      <c r="B20" s="24"/>
      <c r="C20" s="12">
        <f>SUM(C15:C19)</f>
        <v>6233481.02</v>
      </c>
      <c r="D20" s="13"/>
    </row>
    <row r="21" ht="12.75">
      <c r="D21" s="5"/>
    </row>
    <row r="22" spans="1:2" ht="12.75">
      <c r="A22" s="28" t="s">
        <v>2</v>
      </c>
      <c r="B22" s="24"/>
    </row>
    <row r="23" spans="1:4" ht="24.75" customHeight="1">
      <c r="A23" s="24" t="s">
        <v>70</v>
      </c>
      <c r="B23" s="24"/>
      <c r="D23" s="15">
        <v>1.85</v>
      </c>
    </row>
    <row r="24" spans="1:4" ht="12.75">
      <c r="A24" s="24" t="s">
        <v>71</v>
      </c>
      <c r="B24" s="24"/>
      <c r="D24" s="16">
        <v>1.28</v>
      </c>
    </row>
    <row r="27" spans="1:2" ht="12.75">
      <c r="A27" s="28" t="s">
        <v>3</v>
      </c>
      <c r="B27" s="24"/>
    </row>
    <row r="28" spans="1:4" ht="27.75" customHeight="1">
      <c r="A28" s="24" t="s">
        <v>54</v>
      </c>
      <c r="B28" s="24"/>
      <c r="D28" s="13">
        <v>0.982811436175294</v>
      </c>
    </row>
    <row r="29" spans="1:4" ht="25.5" customHeight="1">
      <c r="A29" s="24" t="s">
        <v>28</v>
      </c>
      <c r="B29" s="24"/>
      <c r="D29" s="13">
        <v>0.6095938958999189</v>
      </c>
    </row>
    <row r="30" spans="1:4" ht="26.25" customHeight="1">
      <c r="A30" s="24" t="s">
        <v>62</v>
      </c>
      <c r="B30" s="24"/>
      <c r="D30" s="13">
        <v>0.015707781845463935</v>
      </c>
    </row>
    <row r="31" spans="1:4" ht="38.25" customHeight="1">
      <c r="A31" s="24" t="s">
        <v>57</v>
      </c>
      <c r="B31" s="24"/>
      <c r="D31" s="11">
        <v>0</v>
      </c>
    </row>
    <row r="32" spans="1:4" ht="39.75" customHeight="1">
      <c r="A32" s="24" t="s">
        <v>58</v>
      </c>
      <c r="B32" s="24"/>
      <c r="D32" s="13">
        <v>0</v>
      </c>
    </row>
    <row r="34" spans="1:3" ht="15" customHeight="1">
      <c r="A34" s="28" t="s">
        <v>52</v>
      </c>
      <c r="B34" s="24"/>
      <c r="C34" s="25"/>
    </row>
    <row r="35" spans="1:4" ht="12.75">
      <c r="A35" s="28" t="s">
        <v>5</v>
      </c>
      <c r="B35" s="24"/>
      <c r="C35" s="7" t="s">
        <v>35</v>
      </c>
      <c r="D35" s="7" t="s">
        <v>25</v>
      </c>
    </row>
    <row r="36" spans="1:4" ht="12.75">
      <c r="A36" s="24" t="s">
        <v>4</v>
      </c>
      <c r="B36" s="24"/>
      <c r="C36" s="13">
        <v>0.9197635891465926</v>
      </c>
      <c r="D36" s="13">
        <v>0.061431002059640014</v>
      </c>
    </row>
    <row r="37" spans="1:4" ht="12.75">
      <c r="A37" s="24" t="s">
        <v>6</v>
      </c>
      <c r="B37" s="24"/>
      <c r="C37" s="13">
        <v>0.06743082296050865</v>
      </c>
      <c r="D37" s="13">
        <v>0.003581982627384257</v>
      </c>
    </row>
    <row r="38" spans="1:4" ht="12.75">
      <c r="A38" s="24" t="s">
        <v>7</v>
      </c>
      <c r="B38" s="24"/>
      <c r="C38" s="13">
        <v>0</v>
      </c>
      <c r="D38" s="13">
        <v>0</v>
      </c>
    </row>
    <row r="39" spans="1:4" ht="12.75">
      <c r="A39" s="24" t="s">
        <v>8</v>
      </c>
      <c r="B39" s="24"/>
      <c r="C39" s="13">
        <v>0.0002686486970538193</v>
      </c>
      <c r="D39" s="13">
        <v>0</v>
      </c>
    </row>
    <row r="40" spans="1:4" ht="12.75">
      <c r="A40" s="24" t="s">
        <v>9</v>
      </c>
      <c r="B40" s="24"/>
      <c r="C40" s="13">
        <v>0.005283424375391779</v>
      </c>
      <c r="D40" s="13">
        <v>0</v>
      </c>
    </row>
    <row r="41" spans="1:4" ht="12.75">
      <c r="A41" s="24" t="s">
        <v>37</v>
      </c>
      <c r="B41" s="24"/>
      <c r="C41" s="13">
        <v>0.0030446852332766186</v>
      </c>
      <c r="D41" s="13">
        <v>0</v>
      </c>
    </row>
    <row r="42" spans="1:4" ht="12.75">
      <c r="A42" s="24" t="s">
        <v>10</v>
      </c>
      <c r="B42" s="24"/>
      <c r="C42" s="13">
        <v>0.0008059460911614578</v>
      </c>
      <c r="D42" s="13">
        <v>0.0004477478284230321</v>
      </c>
    </row>
    <row r="43" spans="1:4" ht="12.75">
      <c r="A43" s="24" t="s">
        <v>11</v>
      </c>
      <c r="B43" s="24"/>
      <c r="C43" s="13">
        <v>0</v>
      </c>
      <c r="D43" s="13">
        <v>0</v>
      </c>
    </row>
    <row r="44" spans="1:4" ht="12.75">
      <c r="A44" s="24" t="s">
        <v>12</v>
      </c>
      <c r="B44" s="24"/>
      <c r="C44" s="13">
        <v>0.003134234798961225</v>
      </c>
      <c r="D44" s="13">
        <v>0.00035819826273842574</v>
      </c>
    </row>
    <row r="45" spans="1:4" ht="12.75">
      <c r="A45" s="24" t="s">
        <v>13</v>
      </c>
      <c r="B45" s="24"/>
      <c r="C45" s="13">
        <v>0.0002686486970538193</v>
      </c>
      <c r="D45" s="13">
        <v>0</v>
      </c>
    </row>
    <row r="46" spans="1:4" ht="12.75">
      <c r="A46" s="24" t="s">
        <v>48</v>
      </c>
      <c r="B46" s="24"/>
      <c r="C46" s="13">
        <v>0</v>
      </c>
      <c r="D46" s="13">
        <v>0</v>
      </c>
    </row>
    <row r="47" spans="1:4" ht="12.75">
      <c r="A47" s="24" t="s">
        <v>14</v>
      </c>
      <c r="B47" s="24"/>
      <c r="C47" s="13">
        <v>0</v>
      </c>
      <c r="D47" s="13">
        <v>0</v>
      </c>
    </row>
    <row r="48" ht="12.75">
      <c r="D48" s="8"/>
    </row>
    <row r="49" spans="1:2" ht="12.75">
      <c r="A49" s="28" t="s">
        <v>53</v>
      </c>
      <c r="B49" s="24"/>
    </row>
    <row r="50" spans="1:4" ht="21" customHeight="1">
      <c r="A50" s="28" t="s">
        <v>26</v>
      </c>
      <c r="B50" s="24"/>
      <c r="C50" s="9" t="s">
        <v>17</v>
      </c>
      <c r="D50" s="10" t="s">
        <v>0</v>
      </c>
    </row>
    <row r="51" spans="1:4" ht="12.75">
      <c r="A51" s="24" t="s">
        <v>29</v>
      </c>
      <c r="B51" s="24"/>
      <c r="C51" s="9" t="s">
        <v>31</v>
      </c>
      <c r="D51" s="13">
        <v>0.5161145926589078</v>
      </c>
    </row>
    <row r="52" spans="1:4" ht="12.75">
      <c r="A52" s="24" t="s">
        <v>15</v>
      </c>
      <c r="B52" s="24"/>
      <c r="C52" s="9" t="s">
        <v>18</v>
      </c>
      <c r="D52" s="13">
        <v>0.25622202327663385</v>
      </c>
    </row>
    <row r="53" spans="1:4" ht="12.75">
      <c r="A53" s="24" t="s">
        <v>16</v>
      </c>
      <c r="B53" s="24"/>
      <c r="C53" s="9" t="s">
        <v>19</v>
      </c>
      <c r="D53" s="13">
        <v>0.11871083258728737</v>
      </c>
    </row>
    <row r="54" spans="1:4" ht="12.75">
      <c r="A54" s="24" t="s">
        <v>30</v>
      </c>
      <c r="B54" s="24"/>
      <c r="C54" s="9" t="s">
        <v>33</v>
      </c>
      <c r="D54" s="13">
        <v>0.891047448522829</v>
      </c>
    </row>
    <row r="55" spans="1:4" ht="12.75">
      <c r="A55" s="24" t="s">
        <v>32</v>
      </c>
      <c r="B55" s="24"/>
      <c r="C55" s="9" t="s">
        <v>34</v>
      </c>
      <c r="D55" s="13">
        <v>0.10895255147717099</v>
      </c>
    </row>
    <row r="57" spans="1:2" ht="12.75">
      <c r="A57" s="28" t="s">
        <v>41</v>
      </c>
      <c r="B57" s="24"/>
    </row>
    <row r="58" spans="1:4" ht="12.75">
      <c r="A58" s="24" t="s">
        <v>20</v>
      </c>
      <c r="B58" s="24"/>
      <c r="D58" s="17">
        <v>0</v>
      </c>
    </row>
    <row r="59" ht="12.75">
      <c r="D59" s="17"/>
    </row>
    <row r="60" spans="1:4" ht="27" customHeight="1">
      <c r="A60" s="24" t="s">
        <v>49</v>
      </c>
      <c r="B60" s="24"/>
      <c r="C60" s="19"/>
      <c r="D60" s="17">
        <v>32</v>
      </c>
    </row>
    <row r="61" spans="3:4" ht="12.75" customHeight="1">
      <c r="C61" s="19"/>
      <c r="D61" s="17"/>
    </row>
    <row r="62" spans="1:4" ht="27" customHeight="1">
      <c r="A62" s="24" t="s">
        <v>50</v>
      </c>
      <c r="B62" s="24"/>
      <c r="D62" s="17">
        <v>19031</v>
      </c>
    </row>
    <row r="63" ht="12.75" customHeight="1">
      <c r="D63" s="17"/>
    </row>
    <row r="64" spans="1:4" ht="27" customHeight="1">
      <c r="A64" s="24" t="s">
        <v>59</v>
      </c>
      <c r="B64" s="24"/>
      <c r="D64" s="17">
        <v>10403</v>
      </c>
    </row>
    <row r="65" ht="12.75" customHeight="1">
      <c r="D65" s="17"/>
    </row>
    <row r="66" spans="1:4" ht="12.75">
      <c r="A66" s="24" t="s">
        <v>39</v>
      </c>
      <c r="B66" s="24"/>
      <c r="D66" s="17">
        <v>27</v>
      </c>
    </row>
    <row r="67" ht="12.75">
      <c r="D67" s="17"/>
    </row>
    <row r="68" spans="1:4" ht="12.75">
      <c r="A68" s="24" t="s">
        <v>40</v>
      </c>
      <c r="B68" s="24"/>
      <c r="C68" s="25"/>
      <c r="D68" s="17">
        <v>4</v>
      </c>
    </row>
    <row r="70" spans="1:2" ht="12.75">
      <c r="A70" s="28" t="s">
        <v>36</v>
      </c>
      <c r="B70" s="23"/>
    </row>
    <row r="71" spans="1:2" ht="12.75">
      <c r="A71" s="20"/>
      <c r="B71" s="19"/>
    </row>
    <row r="72" spans="1:10" s="21" customFormat="1" ht="12.75">
      <c r="A72" s="26" t="s">
        <v>64</v>
      </c>
      <c r="B72" s="27"/>
      <c r="C72" s="27"/>
      <c r="D72" s="27"/>
      <c r="E72" s="27"/>
      <c r="F72" s="27"/>
      <c r="G72" s="27"/>
      <c r="H72" s="27"/>
      <c r="I72" s="27"/>
      <c r="J72" s="27"/>
    </row>
    <row r="73" spans="1:10" s="21" customFormat="1" ht="12.75">
      <c r="A73" s="26" t="s">
        <v>55</v>
      </c>
      <c r="B73" s="23"/>
      <c r="C73" s="23"/>
      <c r="D73" s="23"/>
      <c r="E73" s="23"/>
      <c r="F73" s="23"/>
      <c r="G73" s="23"/>
      <c r="H73" s="23"/>
      <c r="I73" s="23"/>
      <c r="J73" s="23"/>
    </row>
    <row r="74" spans="1:11" ht="28.5" customHeight="1">
      <c r="A74" s="22" t="s">
        <v>66</v>
      </c>
      <c r="B74" s="23"/>
      <c r="C74" s="23"/>
      <c r="D74" s="23"/>
      <c r="E74" s="23"/>
      <c r="F74" s="23"/>
      <c r="G74" s="23"/>
      <c r="H74" s="23"/>
      <c r="I74" s="23"/>
      <c r="J74" s="23"/>
      <c r="K74" s="19"/>
    </row>
    <row r="75" spans="1:11" ht="54.75" customHeight="1">
      <c r="A75" s="22" t="s">
        <v>56</v>
      </c>
      <c r="B75" s="23"/>
      <c r="C75" s="23"/>
      <c r="D75" s="23"/>
      <c r="E75" s="23"/>
      <c r="F75" s="23"/>
      <c r="G75" s="23"/>
      <c r="H75" s="23"/>
      <c r="I75" s="23"/>
      <c r="J75" s="23"/>
      <c r="K75" s="19"/>
    </row>
    <row r="76" spans="1:11" ht="66.75" customHeight="1">
      <c r="A76" s="22" t="s">
        <v>60</v>
      </c>
      <c r="B76" s="23"/>
      <c r="C76" s="23"/>
      <c r="D76" s="23"/>
      <c r="E76" s="23"/>
      <c r="F76" s="23"/>
      <c r="G76" s="23"/>
      <c r="H76" s="23"/>
      <c r="I76" s="23"/>
      <c r="J76" s="23"/>
      <c r="K76" s="19"/>
    </row>
    <row r="78" spans="1:2" ht="12.75">
      <c r="A78" s="34" t="s">
        <v>43</v>
      </c>
      <c r="B78" s="23"/>
    </row>
    <row r="79" spans="1:11" ht="55.5" customHeight="1">
      <c r="A79" s="30" t="s">
        <v>44</v>
      </c>
      <c r="B79" s="23"/>
      <c r="C79" s="23"/>
      <c r="D79" s="23"/>
      <c r="E79" s="23"/>
      <c r="F79" s="23"/>
      <c r="G79" s="23"/>
      <c r="H79" s="23"/>
      <c r="I79" s="23"/>
      <c r="J79" s="23"/>
      <c r="K79" s="19"/>
    </row>
    <row r="80" spans="1:11" ht="41.25" customHeight="1">
      <c r="A80" s="30" t="s">
        <v>45</v>
      </c>
      <c r="B80" s="23"/>
      <c r="C80" s="23"/>
      <c r="D80" s="23"/>
      <c r="E80" s="23"/>
      <c r="F80" s="23"/>
      <c r="G80" s="23"/>
      <c r="H80" s="23"/>
      <c r="I80" s="23"/>
      <c r="J80" s="23"/>
      <c r="K80" s="19"/>
    </row>
    <row r="81" spans="1:11" ht="30.75" customHeight="1">
      <c r="A81" s="30" t="s">
        <v>46</v>
      </c>
      <c r="B81" s="23"/>
      <c r="C81" s="23"/>
      <c r="D81" s="23"/>
      <c r="E81" s="23"/>
      <c r="F81" s="23"/>
      <c r="G81" s="23"/>
      <c r="H81" s="23"/>
      <c r="I81" s="23"/>
      <c r="J81" s="23"/>
      <c r="K81" s="19"/>
    </row>
    <row r="82" spans="1:11" ht="84" customHeight="1">
      <c r="A82" s="30" t="s">
        <v>65</v>
      </c>
      <c r="B82" s="23"/>
      <c r="C82" s="23"/>
      <c r="D82" s="23"/>
      <c r="E82" s="23"/>
      <c r="F82" s="23"/>
      <c r="G82" s="23"/>
      <c r="H82" s="23"/>
      <c r="I82" s="23"/>
      <c r="J82" s="23"/>
      <c r="K82" s="19"/>
    </row>
    <row r="83" spans="1:11" ht="45.75" customHeight="1">
      <c r="A83" s="30" t="s">
        <v>47</v>
      </c>
      <c r="B83" s="23"/>
      <c r="C83" s="23"/>
      <c r="D83" s="23"/>
      <c r="E83" s="23"/>
      <c r="F83" s="23"/>
      <c r="G83" s="23"/>
      <c r="H83" s="23"/>
      <c r="I83" s="23"/>
      <c r="J83" s="23"/>
      <c r="K83" s="19"/>
    </row>
  </sheetData>
  <mergeCells count="60">
    <mergeCell ref="A82:J82"/>
    <mergeCell ref="A30:B30"/>
    <mergeCell ref="A76:J76"/>
    <mergeCell ref="A83:J83"/>
    <mergeCell ref="A38:B38"/>
    <mergeCell ref="A46:B46"/>
    <mergeCell ref="A70:B70"/>
    <mergeCell ref="A78:B78"/>
    <mergeCell ref="A79:J79"/>
    <mergeCell ref="A80:J80"/>
    <mergeCell ref="A81:J81"/>
    <mergeCell ref="A28:B28"/>
    <mergeCell ref="A45:B45"/>
    <mergeCell ref="A1:J1"/>
    <mergeCell ref="A3:J3"/>
    <mergeCell ref="A4:J4"/>
    <mergeCell ref="A5:J5"/>
    <mergeCell ref="A7:B7"/>
    <mergeCell ref="A8:B8"/>
    <mergeCell ref="A9:B9"/>
    <mergeCell ref="A29:B29"/>
    <mergeCell ref="A22:B22"/>
    <mergeCell ref="A23:B23"/>
    <mergeCell ref="A24:B24"/>
    <mergeCell ref="A27:B27"/>
    <mergeCell ref="A11:B11"/>
    <mergeCell ref="A13:B13"/>
    <mergeCell ref="A14:B14"/>
    <mergeCell ref="A20:B20"/>
    <mergeCell ref="A31:B31"/>
    <mergeCell ref="A37:B37"/>
    <mergeCell ref="A39:B39"/>
    <mergeCell ref="A40:B40"/>
    <mergeCell ref="A32:B32"/>
    <mergeCell ref="A35:B35"/>
    <mergeCell ref="A36:B36"/>
    <mergeCell ref="A34:C34"/>
    <mergeCell ref="A47:B47"/>
    <mergeCell ref="A49:B49"/>
    <mergeCell ref="A41:B41"/>
    <mergeCell ref="A42:B42"/>
    <mergeCell ref="A43:B43"/>
    <mergeCell ref="A44:B44"/>
    <mergeCell ref="A50:B50"/>
    <mergeCell ref="A51:B51"/>
    <mergeCell ref="A52:B52"/>
    <mergeCell ref="A53:B53"/>
    <mergeCell ref="A54:B54"/>
    <mergeCell ref="A55:B55"/>
    <mergeCell ref="A57:B57"/>
    <mergeCell ref="A58:B58"/>
    <mergeCell ref="A74:J74"/>
    <mergeCell ref="A75:J75"/>
    <mergeCell ref="A60:B60"/>
    <mergeCell ref="A62:B62"/>
    <mergeCell ref="A66:B66"/>
    <mergeCell ref="A68:C68"/>
    <mergeCell ref="A72:J72"/>
    <mergeCell ref="A73:J73"/>
    <mergeCell ref="A64:B64"/>
  </mergeCells>
  <printOptions/>
  <pageMargins left="0.25" right="0.25" top="1" bottom="1" header="0.5" footer="0.5"/>
  <pageSetup horizontalDpi="600" verticalDpi="600" orientation="landscape" r:id="rId2"/>
  <rowBreaks count="2" manualBreakCount="2">
    <brk id="26" max="255" man="1"/>
    <brk id="5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HUD - CPD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Community Development Block Grant Performance Summary</dc:title>
  <dc:subject>CDBG Performance Summary</dc:subject>
  <dc:creator>HUD - CPD</dc:creator>
  <cp:keywords/>
  <dc:description/>
  <cp:lastModifiedBy>Preferred User</cp:lastModifiedBy>
  <cp:lastPrinted>2006-11-16T16:43:40Z</cp:lastPrinted>
  <dcterms:created xsi:type="dcterms:W3CDTF">2004-11-30T21:01:25Z</dcterms:created>
  <dcterms:modified xsi:type="dcterms:W3CDTF">2007-01-24T18:15:32Z</dcterms:modified>
  <cp:category/>
  <cp:version/>
  <cp:contentType/>
  <cp:contentStatus/>
</cp:coreProperties>
</file>