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<sst xmlns="http://schemas.openxmlformats.org/spreadsheetml/2006/main" count="76" uniqueCount="75">
  <si>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</si>
  <si>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</si>
  <si>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</si>
  <si>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</si>
  <si>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</si>
  <si>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</si>
  <si>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</si>
  <si>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</si>
  <si>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</si>
  <si>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</si>
  <si>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</si>
  <si>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</si>
  <si>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</si>
  <si>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</si>
  <si>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</si>
  <si>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</si>
  <si>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</si>
  <si>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</si>
  <si>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</si>
  <si>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</si>
  <si>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</si>
  <si>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</si>
  <si>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</si>
  <si>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</si>
  <si>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</si>
  <si>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</si>
  <si>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</si>
  <si>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</si>
  <si>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</si>
  <si>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</si>
  <si>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</si>
  <si>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</si>
  <si>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</si>
  <si>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</si>
  <si>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</si>
  <si>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</si>
  <si>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</si>
  <si>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</si>
  <si>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</si>
  <si>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</si>
  <si>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</si>
  <si>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</si>
  <si>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</si>
  <si>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</si>
  <si>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</si>
  <si>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</si>
  <si>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</si>
  <si>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</si>
  <si>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</si>
  <si>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</si>
  <si>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</si>
  <si>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</si>
  <si>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</si>
  <si>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</si>
  <si>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</si>
  <si>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</si>
  <si>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</si>
  <si>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</si>
  <si>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</si>
  <si>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</si>
  <si>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</si>
  <si>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</si>
  <si>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</si>
  <si>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</si>
  <si>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</si>
  <si>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</si>
  <si>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</si>
  <si>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</si>
  <si>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</si>
  <si>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</si>
  <si>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</si>
  <si>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</si>
  <si>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WESTLAND, MI</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</si>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</sst>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1269113"/>
        <c:axId val="11422018"/>
      </c:barChart>
      <c:catAx>
        <c:axId val="1269113"/>
        <c:scaling>
          <c:orientation val="minMax"/>
        </c:scaling>
        <c:axPos val="b"/>
        <c:delete val="0"/>
        <c:numFmt formatCode="General" sourceLinked="1"/>
        <c:majorTickMark val="out"/>
        <c:minorTickMark val="none"/>
        <c:tickLblPos val="nextTo"/>
        <c:crossAx val="11422018"/>
        <c:crosses val="autoZero"/>
        <c:auto val="1"/>
        <c:lblOffset val="100"/>
        <c:noMultiLvlLbl val="0"/>
      </c:catAx>
      <c:valAx>
        <c:axId val="11422018"/>
        <c:scaling>
          <c:orientation val="minMax"/>
          <c:max val="1"/>
        </c:scaling>
        <c:axPos val="l"/>
        <c:majorGridlines/>
        <c:delete val="0"/>
        <c:numFmt formatCode="General" sourceLinked="1"/>
        <c:majorTickMark val="out"/>
        <c:minorTickMark val="none"/>
        <c:tickLblPos val="nextTo"/>
        <c:crossAx val="12691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Housing </c:v>
                </c:pt>
                <c:pt idx="1">
                  <c:v>Public Services</c:v>
                </c:pt>
                <c:pt idx="2">
                  <c:v>Public Improvements</c:v>
                </c:pt>
                <c:pt idx="3">
                  <c:v>Administrative and Planning</c:v>
                </c:pt>
                <c:pt idx="4">
                  <c:v>108 Loan Repayments</c:v>
                </c:pt>
              </c:strCache>
            </c:strRef>
          </c:cat>
          <c:val>
            <c:numRef>
              <c:f>PerformanceSummary!$C$15:$C$19</c:f>
              <c:numCache>
                <c:ptCount val="5"/>
                <c:pt idx="0">
                  <c:v>366549.98</c:v>
                </c:pt>
                <c:pt idx="1">
                  <c:v>339011.69</c:v>
                </c:pt>
                <c:pt idx="2">
                  <c:v>148710.93</c:v>
                </c:pt>
                <c:pt idx="3">
                  <c:v>244207.84</c:v>
                </c:pt>
                <c:pt idx="4">
                  <c:v>127481.7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1207249</v>
      </c>
    </row>
    <row r="9" spans="1:4" ht="25.5" customHeight="1">
      <c r="A9" s="24" t="s">
        <v>69</v>
      </c>
      <c r="B9" s="24"/>
      <c r="D9" s="11">
        <v>108000</v>
      </c>
    </row>
    <row r="10" ht="14.25" customHeight="1">
      <c r="D10" s="11"/>
    </row>
    <row r="11" spans="1:4" ht="12.75">
      <c r="A11" s="29" t="s">
        <v>63</v>
      </c>
      <c r="B11" s="24"/>
      <c r="C11" s="6"/>
      <c r="D11" s="14">
        <f>SUM(D8:D9)</f>
        <v>1315249</v>
      </c>
    </row>
    <row r="13" spans="1:3" ht="12.75">
      <c r="A13" s="28" t="s">
        <v>51</v>
      </c>
      <c r="B13" s="24"/>
      <c r="C13" s="3"/>
    </row>
    <row r="14" spans="1:4" ht="12.75">
      <c r="A14" s="28" t="s">
        <v>38</v>
      </c>
      <c r="B14" s="24"/>
      <c r="C14" s="7" t="s">
        <v>27</v>
      </c>
      <c r="D14" s="7" t="s">
        <v>0</v>
      </c>
    </row>
    <row r="15" spans="1:4" ht="12.75">
      <c r="A15" s="18"/>
      <c r="B15" s="18" t="s">
        <v>21</v>
      </c>
      <c r="C15" s="11">
        <v>366549.98</v>
      </c>
      <c r="D15" s="13">
        <f>IF(C20&gt;0,C15/$C$20,0)</f>
        <v>0.2989896409035927</v>
      </c>
    </row>
    <row r="16" spans="1:4" ht="12.75">
      <c r="A16" s="18"/>
      <c r="B16" s="18" t="s">
        <v>61</v>
      </c>
      <c r="C16" s="11">
        <v>339011.69</v>
      </c>
      <c r="D16" s="13">
        <f>IF(C20&gt;0,C16/$C$20,0)</f>
        <v>0.2765270467487683</v>
      </c>
    </row>
    <row r="17" spans="1:4" ht="12.75">
      <c r="A17" s="18"/>
      <c r="B17" s="18" t="s">
        <v>22</v>
      </c>
      <c r="C17" s="11">
        <v>148710.93</v>
      </c>
      <c r="D17" s="13">
        <f>IF(C20&gt;0,C17/$C$20,0)</f>
        <v>0.1213014049520322</v>
      </c>
    </row>
    <row r="18" spans="1:4" ht="12.75">
      <c r="A18" s="18"/>
      <c r="B18" s="18" t="s">
        <v>23</v>
      </c>
      <c r="C18" s="11">
        <v>244207.84</v>
      </c>
      <c r="D18" s="13">
        <f>IF(C20&gt;0,C18/$C$20,0)</f>
        <v>0.19919688547641448</v>
      </c>
    </row>
    <row r="19" spans="1:4" ht="12.75">
      <c r="A19" s="18"/>
      <c r="B19" s="18" t="s">
        <v>24</v>
      </c>
      <c r="C19" s="11">
        <v>127481.7</v>
      </c>
      <c r="D19" s="13">
        <f>IF(C20&gt;0,C19/$C$20,0)</f>
        <v>0.10398502191919239</v>
      </c>
    </row>
    <row r="20" spans="1:4" ht="12.75">
      <c r="A20" s="29" t="s">
        <v>1</v>
      </c>
      <c r="B20" s="24"/>
      <c r="C20" s="12">
        <f>SUM(C15:C19)</f>
        <v>1225962.14</v>
      </c>
      <c r="D20" s="13"/>
    </row>
    <row r="21" ht="12.75">
      <c r="D21" s="5"/>
    </row>
    <row r="22" spans="1:2" ht="12.75">
      <c r="A22" s="28" t="s">
        <v>2</v>
      </c>
      <c r="B22" s="24"/>
    </row>
    <row r="23" spans="1:4" ht="24.75" customHeight="1">
      <c r="A23" s="24" t="s">
        <v>70</v>
      </c>
      <c r="B23" s="24"/>
      <c r="D23" s="15">
        <v>0.63</v>
      </c>
    </row>
    <row r="24" spans="1:4" ht="12.75">
      <c r="A24" s="24" t="s">
        <v>71</v>
      </c>
      <c r="B24" s="24"/>
      <c r="D24" s="16">
        <v>1.28</v>
      </c>
    </row>
    <row r="27" spans="1:2" ht="12.75">
      <c r="A27" s="28" t="s">
        <v>3</v>
      </c>
      <c r="B27" s="24"/>
    </row>
    <row r="28" spans="1:4" ht="27.75" customHeight="1">
      <c r="A28" s="24" t="s">
        <v>54</v>
      </c>
      <c r="B28" s="24"/>
      <c r="D28" s="13">
        <v>1</v>
      </c>
    </row>
    <row r="29" spans="1:4" ht="25.5" customHeight="1">
      <c r="A29" s="24" t="s">
        <v>28</v>
      </c>
      <c r="B29" s="24"/>
      <c r="D29" s="13">
        <v>0.2741805631942272</v>
      </c>
    </row>
    <row r="30" spans="1:4" ht="26.25" customHeight="1">
      <c r="A30" s="24" t="s">
        <v>62</v>
      </c>
      <c r="B30" s="24"/>
      <c r="D30" s="13">
        <v>0</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35</v>
      </c>
      <c r="D35" s="7" t="s">
        <v>25</v>
      </c>
    </row>
    <row r="36" spans="1:4" ht="12.75">
      <c r="A36" s="24" t="s">
        <v>4</v>
      </c>
      <c r="B36" s="24"/>
      <c r="C36" s="13">
        <v>0.9114660356896381</v>
      </c>
      <c r="D36" s="13">
        <v>0.028492556442867002</v>
      </c>
    </row>
    <row r="37" spans="1:4" ht="12.75">
      <c r="A37" s="24" t="s">
        <v>6</v>
      </c>
      <c r="B37" s="24"/>
      <c r="C37" s="13">
        <v>0.08242137434684019</v>
      </c>
      <c r="D37" s="13">
        <v>0.0009859016070196194</v>
      </c>
    </row>
    <row r="38" spans="1:4" ht="12.75">
      <c r="A38" s="24" t="s">
        <v>7</v>
      </c>
      <c r="B38" s="24"/>
      <c r="C38" s="13">
        <v>0</v>
      </c>
      <c r="D38" s="13">
        <v>0</v>
      </c>
    </row>
    <row r="39" spans="1:4" ht="12.75">
      <c r="A39" s="24" t="s">
        <v>8</v>
      </c>
      <c r="B39" s="24"/>
      <c r="C39" s="13">
        <v>0.0029577048210588583</v>
      </c>
      <c r="D39" s="13">
        <v>0.00019718032140392388</v>
      </c>
    </row>
    <row r="40" spans="1:4" ht="12.75">
      <c r="A40" s="24" t="s">
        <v>9</v>
      </c>
      <c r="B40" s="24"/>
      <c r="C40" s="13">
        <v>0.0006901311249137336</v>
      </c>
      <c r="D40" s="13">
        <v>0</v>
      </c>
    </row>
    <row r="41" spans="1:4" ht="12.75">
      <c r="A41" s="24" t="s">
        <v>37</v>
      </c>
      <c r="B41" s="24"/>
      <c r="C41" s="13">
        <v>0</v>
      </c>
      <c r="D41" s="13">
        <v>0</v>
      </c>
    </row>
    <row r="42" spans="1:4" ht="12.75">
      <c r="A42" s="24" t="s">
        <v>10</v>
      </c>
      <c r="B42" s="24"/>
      <c r="C42" s="13">
        <v>0.0008873114463176575</v>
      </c>
      <c r="D42" s="13">
        <v>0</v>
      </c>
    </row>
    <row r="43" spans="1:4" ht="12.75">
      <c r="A43" s="24" t="s">
        <v>11</v>
      </c>
      <c r="B43" s="24"/>
      <c r="C43" s="13">
        <v>0</v>
      </c>
      <c r="D43" s="13">
        <v>0</v>
      </c>
    </row>
    <row r="44" spans="1:4" ht="12.75">
      <c r="A44" s="24" t="s">
        <v>12</v>
      </c>
      <c r="B44" s="24"/>
      <c r="C44" s="13">
        <v>0.0007887212856156955</v>
      </c>
      <c r="D44" s="13">
        <v>0</v>
      </c>
    </row>
    <row r="45" spans="1:4" ht="12.75">
      <c r="A45" s="24" t="s">
        <v>13</v>
      </c>
      <c r="B45" s="24"/>
      <c r="C45" s="13">
        <v>0.00039436064280784776</v>
      </c>
      <c r="D45" s="13">
        <v>9.859016070196194E-05</v>
      </c>
    </row>
    <row r="46" spans="1:4" ht="12.75">
      <c r="A46" s="24" t="s">
        <v>48</v>
      </c>
      <c r="B46" s="24"/>
      <c r="C46" s="13">
        <v>0</v>
      </c>
      <c r="D46" s="13">
        <v>0</v>
      </c>
    </row>
    <row r="47" spans="1:4" ht="12.75">
      <c r="A47" s="24" t="s">
        <v>14</v>
      </c>
      <c r="B47" s="24"/>
      <c r="C47" s="13">
        <v>0.00039436064280784776</v>
      </c>
      <c r="D47" s="13">
        <v>0.00019718032140392388</v>
      </c>
    </row>
    <row r="48" ht="12.75">
      <c r="D48" s="8"/>
    </row>
    <row r="49" spans="1:2" ht="12.75">
      <c r="A49" s="28" t="s">
        <v>53</v>
      </c>
      <c r="B49" s="24"/>
    </row>
    <row r="50" spans="1:4" ht="21" customHeight="1">
      <c r="A50" s="28" t="s">
        <v>26</v>
      </c>
      <c r="B50" s="24"/>
      <c r="C50" s="9" t="s">
        <v>17</v>
      </c>
      <c r="D50" s="10" t="s">
        <v>0</v>
      </c>
    </row>
    <row r="51" spans="1:4" ht="12.75">
      <c r="A51" s="24" t="s">
        <v>29</v>
      </c>
      <c r="B51" s="24"/>
      <c r="C51" s="9" t="s">
        <v>31</v>
      </c>
      <c r="D51" s="13">
        <v>0.9846199349304939</v>
      </c>
    </row>
    <row r="52" spans="1:4" ht="12.75">
      <c r="A52" s="24" t="s">
        <v>15</v>
      </c>
      <c r="B52" s="24"/>
      <c r="C52" s="9" t="s">
        <v>18</v>
      </c>
      <c r="D52" s="13">
        <v>0.005028098195800059</v>
      </c>
    </row>
    <row r="53" spans="1:4" ht="12.75">
      <c r="A53" s="24" t="s">
        <v>16</v>
      </c>
      <c r="B53" s="24"/>
      <c r="C53" s="9" t="s">
        <v>19</v>
      </c>
      <c r="D53" s="13">
        <v>0.010253376713004043</v>
      </c>
    </row>
    <row r="54" spans="1:4" ht="12.75">
      <c r="A54" s="24" t="s">
        <v>30</v>
      </c>
      <c r="B54" s="24"/>
      <c r="C54" s="9" t="s">
        <v>33</v>
      </c>
      <c r="D54" s="13">
        <v>0.999901409839298</v>
      </c>
    </row>
    <row r="55" spans="1:4" ht="12.75">
      <c r="A55" s="24" t="s">
        <v>32</v>
      </c>
      <c r="B55" s="24"/>
      <c r="C55" s="9" t="s">
        <v>34</v>
      </c>
      <c r="D55" s="13">
        <v>9.859016070196194E-05</v>
      </c>
    </row>
    <row r="57" spans="1:2" ht="12.75">
      <c r="A57" s="28" t="s">
        <v>41</v>
      </c>
      <c r="B57" s="24"/>
    </row>
    <row r="58" spans="1:4" ht="12.75">
      <c r="A58" s="24" t="s">
        <v>20</v>
      </c>
      <c r="B58" s="24"/>
      <c r="D58" s="17">
        <v>0</v>
      </c>
    </row>
    <row r="59" ht="12.75">
      <c r="D59" s="17"/>
    </row>
    <row r="60" spans="1:4" ht="27" customHeight="1">
      <c r="A60" s="24" t="s">
        <v>49</v>
      </c>
      <c r="B60" s="24"/>
      <c r="C60" s="19"/>
      <c r="D60" s="17">
        <v>134</v>
      </c>
    </row>
    <row r="61" spans="3:4" ht="12.75" customHeight="1">
      <c r="C61" s="19"/>
      <c r="D61" s="17"/>
    </row>
    <row r="62" spans="1:4" ht="27" customHeight="1">
      <c r="A62" s="24" t="s">
        <v>50</v>
      </c>
      <c r="B62" s="24"/>
      <c r="D62" s="17">
        <v>8477</v>
      </c>
    </row>
    <row r="63" ht="12.75" customHeight="1">
      <c r="D63" s="17"/>
    </row>
    <row r="64" spans="1:4" ht="27" customHeight="1">
      <c r="A64" s="24" t="s">
        <v>59</v>
      </c>
      <c r="B64" s="24"/>
      <c r="D64" s="17">
        <v>79082</v>
      </c>
    </row>
    <row r="65" ht="12.75" customHeight="1">
      <c r="D65" s="17"/>
    </row>
    <row r="66" spans="1:4" ht="12.75">
      <c r="A66" s="24" t="s">
        <v>39</v>
      </c>
      <c r="B66" s="24"/>
      <c r="D66" s="17">
        <v>2</v>
      </c>
    </row>
    <row r="67" ht="12.75">
      <c r="D67" s="17"/>
    </row>
    <row r="68" spans="1:4" ht="12.75">
      <c r="A68" s="24" t="s">
        <v>40</v>
      </c>
      <c r="B68" s="24"/>
      <c r="C68" s="25"/>
      <c r="D68" s="17">
        <v>0</v>
      </c>
    </row>
    <row r="70" spans="1:2" ht="12.75">
      <c r="A70" s="28" t="s">
        <v>36</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2007-01-24T19:22:45Z</dcterms:modified>
  <cp:category/>
  <cp:version/>
  <cp:contentType/>
  <cp:contentStatus/>
</cp:coreProperties>
</file>